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/>
  <mc:AlternateContent xmlns:mc="http://schemas.openxmlformats.org/markup-compatibility/2006">
    <mc:Choice Requires="x15">
      <x15ac:absPath xmlns:x15ac="http://schemas.microsoft.com/office/spreadsheetml/2010/11/ac" url="https://pnnl-my.sharepoint.com/personal/zezhen_cheng_pnnl_gov/Documents/Desktop/ARM/STAC test/Paper/comments/Data for publication/"/>
    </mc:Choice>
  </mc:AlternateContent>
  <xr:revisionPtr revIDLastSave="1117" documentId="11_F25DC773A252ABDACC1048A9191F5B785ADE58EE" xr6:coauthVersionLast="47" xr6:coauthVersionMax="47" xr10:uidLastSave="{71C343E3-125C-49DD-9D39-9F896277168F}"/>
  <bookViews>
    <workbookView xWindow="28680" yWindow="-120" windowWidth="29040" windowHeight="17640" activeTab="1" xr2:uid="{00000000-000D-0000-FFFF-FFFF00000000}"/>
  </bookViews>
  <sheets>
    <sheet name="Collection efficiency" sheetId="5" r:id="rId1"/>
    <sheet name="Particle loss" sheetId="7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K4" i="7" l="1"/>
  <c r="AK5" i="7"/>
  <c r="AK6" i="7"/>
  <c r="AK7" i="7"/>
  <c r="AK8" i="7"/>
  <c r="AK9" i="7"/>
  <c r="AK10" i="7"/>
  <c r="AK11" i="7"/>
  <c r="AK12" i="7"/>
  <c r="AK13" i="7"/>
  <c r="AK14" i="7"/>
  <c r="AK15" i="7"/>
  <c r="AK16" i="7"/>
  <c r="AK17" i="7"/>
  <c r="AK18" i="7"/>
  <c r="AK19" i="7"/>
  <c r="AK20" i="7"/>
  <c r="AK21" i="7"/>
  <c r="AK22" i="7"/>
  <c r="AK23" i="7"/>
  <c r="AK24" i="7"/>
  <c r="AK25" i="7"/>
  <c r="AK26" i="7"/>
  <c r="AK27" i="7"/>
  <c r="AK28" i="7"/>
  <c r="AK29" i="7"/>
  <c r="AK30" i="7"/>
  <c r="AK31" i="7"/>
  <c r="AK32" i="7"/>
  <c r="AK33" i="7"/>
  <c r="AK34" i="7"/>
  <c r="AK35" i="7"/>
  <c r="AK36" i="7"/>
  <c r="AK37" i="7"/>
  <c r="AK38" i="7"/>
  <c r="AK39" i="7"/>
  <c r="AK40" i="7"/>
  <c r="AK41" i="7"/>
  <c r="AK42" i="7"/>
  <c r="AK43" i="7"/>
  <c r="AK44" i="7"/>
  <c r="AK45" i="7"/>
  <c r="AK46" i="7"/>
  <c r="AK47" i="7"/>
  <c r="AK48" i="7"/>
  <c r="AK49" i="7"/>
  <c r="AK50" i="7"/>
  <c r="AK51" i="7"/>
  <c r="AK52" i="7"/>
  <c r="AK53" i="7"/>
  <c r="AK54" i="7"/>
  <c r="AK55" i="7"/>
  <c r="AK56" i="7"/>
  <c r="AK57" i="7"/>
  <c r="AK58" i="7"/>
  <c r="AK59" i="7"/>
  <c r="AK60" i="7"/>
  <c r="AK61" i="7"/>
  <c r="AK62" i="7"/>
  <c r="AK63" i="7"/>
  <c r="AK64" i="7"/>
  <c r="AK65" i="7"/>
  <c r="AK66" i="7"/>
  <c r="AK67" i="7"/>
  <c r="AK68" i="7"/>
  <c r="AK69" i="7"/>
  <c r="AK70" i="7"/>
  <c r="AK71" i="7"/>
  <c r="AK72" i="7"/>
  <c r="AK73" i="7"/>
  <c r="AK74" i="7"/>
  <c r="AK75" i="7"/>
  <c r="AK76" i="7"/>
  <c r="AK77" i="7"/>
  <c r="AK78" i="7"/>
  <c r="AK79" i="7"/>
  <c r="AK80" i="7"/>
  <c r="AK81" i="7"/>
  <c r="AK82" i="7"/>
  <c r="AK83" i="7"/>
  <c r="AK84" i="7"/>
  <c r="AK85" i="7"/>
  <c r="AK86" i="7"/>
  <c r="AK87" i="7"/>
  <c r="AK88" i="7"/>
  <c r="AK89" i="7"/>
  <c r="AK90" i="7"/>
  <c r="AK91" i="7"/>
  <c r="AK92" i="7"/>
  <c r="AK93" i="7"/>
  <c r="AK94" i="7"/>
  <c r="AK95" i="7"/>
  <c r="AK96" i="7"/>
  <c r="AK97" i="7"/>
  <c r="AK98" i="7"/>
  <c r="AK99" i="7"/>
  <c r="AK100" i="7"/>
  <c r="AK101" i="7"/>
  <c r="AK102" i="7"/>
  <c r="AK103" i="7"/>
  <c r="AK104" i="7"/>
  <c r="AK105" i="7"/>
  <c r="AK106" i="7"/>
  <c r="AK107" i="7"/>
  <c r="AK108" i="7"/>
  <c r="AK109" i="7"/>
  <c r="AK110" i="7"/>
  <c r="AK111" i="7"/>
  <c r="AK112" i="7"/>
  <c r="AK113" i="7"/>
  <c r="AK114" i="7"/>
  <c r="AK115" i="7"/>
  <c r="AK116" i="7"/>
  <c r="AK117" i="7"/>
  <c r="AK118" i="7"/>
  <c r="AK119" i="7"/>
  <c r="AK120" i="7"/>
  <c r="AK121" i="7"/>
  <c r="AK122" i="7"/>
  <c r="AK123" i="7"/>
  <c r="AK124" i="7"/>
  <c r="AK125" i="7"/>
  <c r="AK126" i="7"/>
  <c r="AK127" i="7"/>
  <c r="AK128" i="7"/>
  <c r="AK129" i="7"/>
  <c r="AK130" i="7"/>
  <c r="AK131" i="7"/>
  <c r="AK132" i="7"/>
  <c r="AK133" i="7"/>
  <c r="AK134" i="7"/>
  <c r="AK135" i="7"/>
  <c r="AK136" i="7"/>
  <c r="AK137" i="7"/>
  <c r="AK138" i="7"/>
  <c r="AK139" i="7"/>
  <c r="AK140" i="7"/>
  <c r="AK141" i="7"/>
  <c r="AK142" i="7"/>
  <c r="AK143" i="7"/>
  <c r="AK144" i="7"/>
  <c r="AK145" i="7"/>
  <c r="AK146" i="7"/>
  <c r="AK147" i="7"/>
  <c r="AK148" i="7"/>
  <c r="AK149" i="7"/>
  <c r="AK150" i="7"/>
  <c r="AK151" i="7"/>
  <c r="AK152" i="7"/>
  <c r="AK153" i="7"/>
  <c r="AK154" i="7"/>
  <c r="AK155" i="7"/>
  <c r="AK156" i="7"/>
  <c r="AK157" i="7"/>
  <c r="AK158" i="7"/>
  <c r="AK159" i="7"/>
  <c r="AK160" i="7"/>
  <c r="AK161" i="7"/>
  <c r="AK162" i="7"/>
  <c r="AK163" i="7"/>
  <c r="AK164" i="7"/>
  <c r="AK165" i="7"/>
  <c r="AK166" i="7"/>
  <c r="AK167" i="7"/>
  <c r="AK168" i="7"/>
  <c r="AK169" i="7"/>
  <c r="AK170" i="7"/>
  <c r="AK171" i="7"/>
  <c r="AK172" i="7"/>
  <c r="AK173" i="7"/>
  <c r="AK174" i="7"/>
  <c r="AK175" i="7"/>
  <c r="AK176" i="7"/>
  <c r="AK177" i="7"/>
  <c r="AK178" i="7"/>
  <c r="AK179" i="7"/>
  <c r="AK180" i="7"/>
  <c r="AK181" i="7"/>
  <c r="AK182" i="7"/>
  <c r="AK183" i="7"/>
  <c r="AK184" i="7"/>
  <c r="AK185" i="7"/>
  <c r="AK186" i="7"/>
  <c r="AK187" i="7"/>
  <c r="AK188" i="7"/>
  <c r="AK189" i="7"/>
  <c r="AK190" i="7"/>
  <c r="AK191" i="7"/>
  <c r="AK192" i="7"/>
  <c r="AK193" i="7"/>
  <c r="AK194" i="7"/>
  <c r="AK3" i="7"/>
</calcChain>
</file>

<file path=xl/sharedStrings.xml><?xml version="1.0" encoding="utf-8"?>
<sst xmlns="http://schemas.openxmlformats.org/spreadsheetml/2006/main" count="44" uniqueCount="11">
  <si>
    <t>Dia</t>
  </si>
  <si>
    <t>CF</t>
  </si>
  <si>
    <t>CF std</t>
  </si>
  <si>
    <t>Stage E</t>
  </si>
  <si>
    <t>Stage D</t>
  </si>
  <si>
    <t>Stage B</t>
  </si>
  <si>
    <t>Stage A</t>
  </si>
  <si>
    <t>dia</t>
  </si>
  <si>
    <t>StgC</t>
  </si>
  <si>
    <t>PL</t>
  </si>
  <si>
    <t>PL std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</si>
</sst>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Fill="1"/>
    <xf numFmtId="11" fontId="0" fillId="0" borderId="0" xfId="0" applyNumberFormat="1" applyFill="1"/>
    <xf numFmtId="0" fontId="0" fillId="0" borderId="0" xfId="0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00C71E-561F-4C44-B62F-4217329C3658}">
  <dimension ref="A1:AR192"/>
  <sheetViews>
    <sheetView topLeftCell="G145" zoomScaleNormal="100" workbookViewId="0">
      <selection activeCell="W2" sqref="W2"/>
    </sheetView>
  </sheetViews>
  <sheetFormatPr defaultRowHeight="15" x14ac:dyDescent="0.25"/>
  <cols>
    <col min="1" max="16384" width="9.140625" style="1"/>
  </cols>
  <sheetData>
    <row r="1" spans="1:23" x14ac:dyDescent="0.25">
      <c r="A1" s="1" t="s">
        <v>3</v>
      </c>
      <c r="F1" s="1" t="s">
        <v>4</v>
      </c>
      <c r="K1" s="1" t="s">
        <v>8</v>
      </c>
      <c r="P1" s="1" t="s">
        <v>5</v>
      </c>
      <c r="U1" s="1" t="s">
        <v>6</v>
      </c>
    </row>
    <row r="2" spans="1:23" x14ac:dyDescent="0.25">
      <c r="A2" s="1" t="s">
        <v>0</v>
      </c>
      <c r="B2" s="1" t="s">
        <v>1</v>
      </c>
      <c r="C2" s="1" t="s">
        <v>2</v>
      </c>
      <c r="F2" s="1" t="s">
        <v>0</v>
      </c>
      <c r="G2" s="1" t="s">
        <v>1</v>
      </c>
      <c r="H2" s="1" t="s">
        <v>2</v>
      </c>
      <c r="K2" s="1" t="s">
        <v>7</v>
      </c>
      <c r="L2" s="1" t="s">
        <v>1</v>
      </c>
      <c r="M2" s="1" t="s">
        <v>2</v>
      </c>
      <c r="P2" s="1" t="s">
        <v>0</v>
      </c>
      <c r="Q2" s="1" t="s">
        <v>1</v>
      </c>
      <c r="R2" s="1" t="s">
        <v>2</v>
      </c>
      <c r="U2" s="1" t="s">
        <v>0</v>
      </c>
      <c r="V2" s="1" t="s">
        <v>1</v>
      </c>
      <c r="W2" s="1" t="s">
        <v>2</v>
      </c>
    </row>
    <row r="3" spans="1:23" x14ac:dyDescent="0.25">
      <c r="A3" s="1">
        <v>35.549999999999997</v>
      </c>
      <c r="B3" s="1">
        <v>0</v>
      </c>
      <c r="C3" s="1">
        <v>0</v>
      </c>
      <c r="F3" s="1">
        <v>30.23</v>
      </c>
      <c r="G3" s="1">
        <v>0</v>
      </c>
      <c r="H3" s="1">
        <v>0</v>
      </c>
      <c r="K3" s="1">
        <v>148</v>
      </c>
      <c r="L3" s="1">
        <v>0</v>
      </c>
      <c r="M3" s="1">
        <v>0</v>
      </c>
      <c r="P3" s="1">
        <v>148</v>
      </c>
      <c r="Q3" s="1">
        <v>0</v>
      </c>
      <c r="R3" s="1">
        <v>0</v>
      </c>
      <c r="U3" s="1">
        <v>148</v>
      </c>
      <c r="V3" s="1">
        <v>0</v>
      </c>
      <c r="W3" s="1">
        <v>0</v>
      </c>
    </row>
    <row r="4" spans="1:23" x14ac:dyDescent="0.25">
      <c r="A4" s="1">
        <v>36.19</v>
      </c>
      <c r="B4" s="1">
        <v>0</v>
      </c>
      <c r="C4" s="1">
        <v>0</v>
      </c>
      <c r="F4" s="1">
        <v>30.78</v>
      </c>
      <c r="G4" s="1">
        <v>0</v>
      </c>
      <c r="H4" s="1">
        <v>0</v>
      </c>
      <c r="K4" s="1">
        <v>148.54458681728039</v>
      </c>
      <c r="L4" s="1">
        <v>0</v>
      </c>
      <c r="M4" s="1">
        <v>0</v>
      </c>
      <c r="P4" s="1">
        <v>148.54458681728039</v>
      </c>
      <c r="Q4" s="1">
        <v>0</v>
      </c>
      <c r="R4" s="1">
        <v>0</v>
      </c>
      <c r="U4" s="1">
        <v>148.54458681728039</v>
      </c>
      <c r="V4" s="1">
        <v>0</v>
      </c>
      <c r="W4" s="1">
        <v>0</v>
      </c>
    </row>
    <row r="5" spans="1:23" x14ac:dyDescent="0.25">
      <c r="A5" s="1">
        <v>36.85</v>
      </c>
      <c r="B5" s="1">
        <v>0</v>
      </c>
      <c r="C5" s="1">
        <v>0</v>
      </c>
      <c r="F5" s="1">
        <v>31.34</v>
      </c>
      <c r="G5" s="1">
        <v>0</v>
      </c>
      <c r="H5" s="1">
        <v>0</v>
      </c>
      <c r="K5" s="1">
        <v>149.09905946127921</v>
      </c>
      <c r="L5" s="1">
        <v>0</v>
      </c>
      <c r="M5" s="1">
        <v>0</v>
      </c>
      <c r="P5" s="1">
        <v>149.09905946127921</v>
      </c>
      <c r="Q5" s="1">
        <v>0</v>
      </c>
      <c r="R5" s="1">
        <v>0</v>
      </c>
      <c r="U5" s="1">
        <v>149.09905946127921</v>
      </c>
      <c r="V5" s="1">
        <v>0</v>
      </c>
      <c r="W5" s="1">
        <v>0</v>
      </c>
    </row>
    <row r="6" spans="1:23" x14ac:dyDescent="0.25">
      <c r="A6" s="1">
        <v>37.520000000000003</v>
      </c>
      <c r="B6" s="1">
        <v>0.362964898252158</v>
      </c>
      <c r="C6" s="1">
        <v>7.1325380443290696</v>
      </c>
      <c r="F6" s="1">
        <v>31.91</v>
      </c>
      <c r="G6" s="1">
        <v>0</v>
      </c>
      <c r="H6" s="1">
        <v>0</v>
      </c>
      <c r="K6" s="1">
        <v>149.66359738836019</v>
      </c>
      <c r="L6" s="1">
        <v>0</v>
      </c>
      <c r="M6" s="1">
        <v>0</v>
      </c>
      <c r="P6" s="1">
        <v>149.66359738836019</v>
      </c>
      <c r="Q6" s="1">
        <v>0</v>
      </c>
      <c r="R6" s="1">
        <v>0</v>
      </c>
      <c r="U6" s="1">
        <v>149.66359738836019</v>
      </c>
      <c r="V6" s="1">
        <v>0</v>
      </c>
      <c r="W6" s="1">
        <v>0</v>
      </c>
    </row>
    <row r="7" spans="1:23" x14ac:dyDescent="0.25">
      <c r="A7" s="1">
        <v>38.200000000000003</v>
      </c>
      <c r="B7" s="1">
        <v>0.88779706406883896</v>
      </c>
      <c r="C7" s="1">
        <v>6.2340717844271696</v>
      </c>
      <c r="F7" s="1">
        <v>32.49</v>
      </c>
      <c r="G7" s="1">
        <v>0</v>
      </c>
      <c r="H7" s="1">
        <v>0</v>
      </c>
      <c r="K7" s="1">
        <v>150.23838331253938</v>
      </c>
      <c r="L7" s="1">
        <v>0</v>
      </c>
      <c r="M7" s="1">
        <v>0</v>
      </c>
      <c r="P7" s="1">
        <v>150.23838331253938</v>
      </c>
      <c r="Q7" s="1">
        <v>0</v>
      </c>
      <c r="R7" s="1">
        <v>0</v>
      </c>
      <c r="U7" s="1">
        <v>150.23838331253938</v>
      </c>
      <c r="V7" s="1">
        <v>0</v>
      </c>
      <c r="W7" s="1">
        <v>0</v>
      </c>
    </row>
    <row r="8" spans="1:23" x14ac:dyDescent="0.25">
      <c r="A8" s="1">
        <v>38.89</v>
      </c>
      <c r="B8" s="1">
        <v>1.4627964041436901</v>
      </c>
      <c r="C8" s="1">
        <v>5.4216855344313997</v>
      </c>
      <c r="F8" s="1">
        <v>33.08</v>
      </c>
      <c r="G8" s="1">
        <v>0</v>
      </c>
      <c r="H8" s="1">
        <v>0</v>
      </c>
      <c r="K8" s="1">
        <v>150.82360326462071</v>
      </c>
      <c r="L8" s="1">
        <v>0</v>
      </c>
      <c r="M8" s="1">
        <v>0</v>
      </c>
      <c r="P8" s="1">
        <v>150.82360326462071</v>
      </c>
      <c r="Q8" s="1">
        <v>0</v>
      </c>
      <c r="R8" s="1">
        <v>0</v>
      </c>
      <c r="U8" s="1">
        <v>150.82360326462071</v>
      </c>
      <c r="V8" s="1">
        <v>0</v>
      </c>
      <c r="W8" s="1">
        <v>0</v>
      </c>
    </row>
    <row r="9" spans="1:23" x14ac:dyDescent="0.25">
      <c r="A9" s="1">
        <v>39.6</v>
      </c>
      <c r="B9" s="1">
        <v>2.16559829310415</v>
      </c>
      <c r="C9" s="1">
        <v>4.6761437065461902</v>
      </c>
      <c r="F9" s="1">
        <v>33.68</v>
      </c>
      <c r="G9" s="1">
        <v>0</v>
      </c>
      <c r="H9" s="1">
        <v>0</v>
      </c>
      <c r="K9" s="1">
        <v>151.41944665240581</v>
      </c>
      <c r="L9" s="1">
        <v>0</v>
      </c>
      <c r="M9" s="1">
        <v>0</v>
      </c>
      <c r="P9" s="1">
        <v>151.41944665240581</v>
      </c>
      <c r="Q9" s="1">
        <v>0</v>
      </c>
      <c r="R9" s="1">
        <v>0</v>
      </c>
      <c r="U9" s="1">
        <v>151.41944665240581</v>
      </c>
      <c r="V9" s="1">
        <v>0</v>
      </c>
      <c r="W9" s="1">
        <v>0</v>
      </c>
    </row>
    <row r="10" spans="1:23" x14ac:dyDescent="0.25">
      <c r="A10" s="1">
        <v>40.32</v>
      </c>
      <c r="B10" s="1">
        <v>2.9526242833451</v>
      </c>
      <c r="C10" s="1">
        <v>4.0346963688636901</v>
      </c>
      <c r="F10" s="1">
        <v>34.29</v>
      </c>
      <c r="G10" s="1">
        <v>0</v>
      </c>
      <c r="H10" s="1">
        <v>0</v>
      </c>
      <c r="K10" s="1">
        <v>152.02610632199588</v>
      </c>
      <c r="L10" s="1">
        <v>0</v>
      </c>
      <c r="M10" s="1">
        <v>0</v>
      </c>
      <c r="P10" s="1">
        <v>152.02610632199588</v>
      </c>
      <c r="Q10" s="1">
        <v>0</v>
      </c>
      <c r="R10" s="1">
        <v>0</v>
      </c>
      <c r="U10" s="1">
        <v>152.02610632199588</v>
      </c>
      <c r="V10" s="1">
        <v>0</v>
      </c>
      <c r="W10" s="1">
        <v>0</v>
      </c>
    </row>
    <row r="11" spans="1:23" x14ac:dyDescent="0.25">
      <c r="A11" s="1">
        <v>41.05</v>
      </c>
      <c r="B11" s="1">
        <v>3.8298685150072398</v>
      </c>
      <c r="C11" s="1">
        <v>3.4763174314041398</v>
      </c>
      <c r="F11" s="1">
        <v>34.909999999999997</v>
      </c>
      <c r="G11" s="1">
        <v>0</v>
      </c>
      <c r="H11" s="1">
        <v>0</v>
      </c>
      <c r="K11" s="1">
        <v>152.6437786202072</v>
      </c>
      <c r="L11" s="1">
        <v>0</v>
      </c>
      <c r="M11" s="1">
        <v>0</v>
      </c>
      <c r="P11" s="1">
        <v>152.6437786202072</v>
      </c>
      <c r="Q11" s="1">
        <v>0</v>
      </c>
      <c r="R11" s="1">
        <v>0</v>
      </c>
      <c r="U11" s="1">
        <v>152.6437786202072</v>
      </c>
      <c r="V11" s="1">
        <v>0</v>
      </c>
      <c r="W11" s="1">
        <v>0</v>
      </c>
    </row>
    <row r="12" spans="1:23" x14ac:dyDescent="0.25">
      <c r="A12" s="1">
        <v>41.79</v>
      </c>
      <c r="B12" s="1">
        <v>4.7688196817477202</v>
      </c>
      <c r="C12" s="1">
        <v>3.0101262272579699</v>
      </c>
      <c r="F12" s="1">
        <v>35.549999999999997</v>
      </c>
      <c r="G12" s="1">
        <v>0</v>
      </c>
      <c r="H12" s="1">
        <v>0</v>
      </c>
      <c r="K12" s="1">
        <v>153.27266345811859</v>
      </c>
      <c r="L12" s="1">
        <v>0</v>
      </c>
      <c r="M12" s="1">
        <v>0</v>
      </c>
      <c r="P12" s="1">
        <v>153.27266345811859</v>
      </c>
      <c r="Q12" s="1">
        <v>0</v>
      </c>
      <c r="R12" s="1">
        <v>0</v>
      </c>
      <c r="U12" s="1">
        <v>153.27266345811859</v>
      </c>
      <c r="V12" s="1">
        <v>0</v>
      </c>
      <c r="W12" s="1">
        <v>0</v>
      </c>
    </row>
    <row r="13" spans="1:23" x14ac:dyDescent="0.25">
      <c r="A13" s="1">
        <v>42.55</v>
      </c>
      <c r="B13" s="1">
        <v>5.7633631818252997</v>
      </c>
      <c r="C13" s="1">
        <v>2.6689588733150398</v>
      </c>
      <c r="F13" s="1">
        <v>36.19</v>
      </c>
      <c r="G13" s="1">
        <v>0</v>
      </c>
      <c r="H13" s="1">
        <v>0</v>
      </c>
      <c r="K13" s="1">
        <v>153.9129643757739</v>
      </c>
      <c r="L13" s="1">
        <v>0</v>
      </c>
      <c r="M13" s="1">
        <v>0</v>
      </c>
      <c r="P13" s="1">
        <v>153.9129643757739</v>
      </c>
      <c r="Q13" s="1">
        <v>0</v>
      </c>
      <c r="R13" s="1">
        <v>0</v>
      </c>
      <c r="U13" s="1">
        <v>153.9129643757739</v>
      </c>
      <c r="V13" s="1">
        <v>0</v>
      </c>
      <c r="W13" s="1">
        <v>0</v>
      </c>
    </row>
    <row r="14" spans="1:23" x14ac:dyDescent="0.25">
      <c r="A14" s="1">
        <v>43.32</v>
      </c>
      <c r="B14" s="1">
        <v>6.7103540971133899</v>
      </c>
      <c r="C14" s="1">
        <v>2.3750506710586001</v>
      </c>
      <c r="F14" s="1">
        <v>36.85</v>
      </c>
      <c r="G14" s="1">
        <v>0</v>
      </c>
      <c r="H14" s="1">
        <v>0</v>
      </c>
      <c r="K14" s="1">
        <v>154.5648886080574</v>
      </c>
      <c r="L14" s="1">
        <v>0</v>
      </c>
      <c r="M14" s="1">
        <v>0</v>
      </c>
      <c r="P14" s="1">
        <v>154.5648886080574</v>
      </c>
      <c r="Q14" s="1">
        <v>0</v>
      </c>
      <c r="R14" s="1">
        <v>0</v>
      </c>
      <c r="U14" s="1">
        <v>154.5648886080574</v>
      </c>
      <c r="V14" s="1">
        <v>0</v>
      </c>
      <c r="W14" s="1">
        <v>0</v>
      </c>
    </row>
    <row r="15" spans="1:23" x14ac:dyDescent="0.25">
      <c r="A15" s="1">
        <v>44.11</v>
      </c>
      <c r="B15" s="1">
        <v>7.6572444707426603</v>
      </c>
      <c r="C15" s="1">
        <v>2.1558758641852398</v>
      </c>
      <c r="F15" s="1">
        <v>37.520000000000003</v>
      </c>
      <c r="G15" s="1">
        <v>0</v>
      </c>
      <c r="H15" s="1">
        <v>0</v>
      </c>
      <c r="K15" s="1">
        <v>155.22864715176649</v>
      </c>
      <c r="L15" s="1">
        <v>0</v>
      </c>
      <c r="M15" s="1">
        <v>0</v>
      </c>
      <c r="P15" s="1">
        <v>155.22864715176649</v>
      </c>
      <c r="Q15" s="1">
        <v>0</v>
      </c>
      <c r="R15" s="1">
        <v>0</v>
      </c>
      <c r="U15" s="1">
        <v>155.22864715176649</v>
      </c>
      <c r="V15" s="1">
        <v>0</v>
      </c>
      <c r="W15" s="1">
        <v>0</v>
      </c>
    </row>
    <row r="16" spans="1:23" x14ac:dyDescent="0.25">
      <c r="A16" s="1">
        <v>44.91</v>
      </c>
      <c r="B16" s="1">
        <v>8.6006864981018101</v>
      </c>
      <c r="C16" s="1">
        <v>2.00106019625348</v>
      </c>
      <c r="F16" s="1">
        <v>38.200000000000003</v>
      </c>
      <c r="G16" s="1">
        <v>0.24346698392214799</v>
      </c>
      <c r="H16" s="1">
        <v>4.0514679168083498</v>
      </c>
      <c r="K16" s="1">
        <v>155.90445483390101</v>
      </c>
      <c r="L16" s="1">
        <v>0</v>
      </c>
      <c r="M16" s="1">
        <v>0</v>
      </c>
      <c r="P16" s="1">
        <v>155.90445483390101</v>
      </c>
      <c r="Q16" s="1">
        <v>0</v>
      </c>
      <c r="R16" s="1">
        <v>0</v>
      </c>
      <c r="U16" s="1">
        <v>155.90445483390101</v>
      </c>
      <c r="V16" s="1">
        <v>0</v>
      </c>
      <c r="W16" s="1">
        <v>0</v>
      </c>
    </row>
    <row r="17" spans="1:23" x14ac:dyDescent="0.25">
      <c r="A17" s="1">
        <v>45.73</v>
      </c>
      <c r="B17" s="1">
        <v>9.5811592249451305</v>
      </c>
      <c r="C17" s="1">
        <v>1.8603609054321399</v>
      </c>
      <c r="F17" s="1">
        <v>38.89</v>
      </c>
      <c r="G17" s="1">
        <v>0.43049960339035998</v>
      </c>
      <c r="H17" s="1">
        <v>4.16946549439308</v>
      </c>
      <c r="K17" s="1">
        <v>156.59253038119229</v>
      </c>
      <c r="L17" s="1">
        <v>0</v>
      </c>
      <c r="M17" s="1">
        <v>0</v>
      </c>
      <c r="P17" s="1">
        <v>156.59253038119229</v>
      </c>
      <c r="Q17" s="1">
        <v>0</v>
      </c>
      <c r="R17" s="1">
        <v>0</v>
      </c>
      <c r="U17" s="1">
        <v>156.59253038119229</v>
      </c>
      <c r="V17" s="1">
        <v>0</v>
      </c>
      <c r="W17" s="1">
        <v>0</v>
      </c>
    </row>
    <row r="18" spans="1:23" x14ac:dyDescent="0.25">
      <c r="A18" s="1">
        <v>46.56</v>
      </c>
      <c r="B18" s="1">
        <v>10.590029720904599</v>
      </c>
      <c r="C18" s="1">
        <v>1.73316252174027</v>
      </c>
      <c r="F18" s="1">
        <v>39.6</v>
      </c>
      <c r="G18" s="1">
        <v>0.46553662601713602</v>
      </c>
      <c r="H18" s="1">
        <v>4.5481956279600499</v>
      </c>
      <c r="K18" s="1">
        <v>157.29309649089529</v>
      </c>
      <c r="L18" s="1">
        <v>0</v>
      </c>
      <c r="M18" s="1">
        <v>0</v>
      </c>
      <c r="P18" s="1">
        <v>157.29309649089529</v>
      </c>
      <c r="Q18" s="1">
        <v>0</v>
      </c>
      <c r="R18" s="1">
        <v>0</v>
      </c>
      <c r="U18" s="1">
        <v>157.29309649089529</v>
      </c>
      <c r="V18" s="1">
        <v>0</v>
      </c>
      <c r="W18" s="1">
        <v>0</v>
      </c>
    </row>
    <row r="19" spans="1:23" x14ac:dyDescent="0.25">
      <c r="A19" s="1">
        <v>47.4</v>
      </c>
      <c r="B19" s="1">
        <v>11.6035748639195</v>
      </c>
      <c r="C19" s="1">
        <v>1.62387414792959</v>
      </c>
      <c r="F19" s="1">
        <v>40.32</v>
      </c>
      <c r="G19" s="1">
        <v>0.727434845492124</v>
      </c>
      <c r="H19" s="1">
        <v>4.47295158230743</v>
      </c>
      <c r="K19" s="1">
        <v>158.00637990286418</v>
      </c>
      <c r="L19" s="1">
        <v>0</v>
      </c>
      <c r="M19" s="1">
        <v>0</v>
      </c>
      <c r="P19" s="1">
        <v>158.00637990286418</v>
      </c>
      <c r="Q19" s="1">
        <v>0</v>
      </c>
      <c r="R19" s="1">
        <v>0</v>
      </c>
      <c r="U19" s="1">
        <v>158.00637990286418</v>
      </c>
      <c r="V19" s="1">
        <v>0</v>
      </c>
      <c r="W19" s="1">
        <v>0</v>
      </c>
    </row>
    <row r="20" spans="1:23" x14ac:dyDescent="0.25">
      <c r="A20" s="1">
        <v>48.26</v>
      </c>
      <c r="B20" s="1">
        <v>12.6648258638504</v>
      </c>
      <c r="C20" s="1">
        <v>1.5494432689001401</v>
      </c>
      <c r="F20" s="1">
        <v>41.05</v>
      </c>
      <c r="G20" s="1">
        <v>1.06472094430182</v>
      </c>
      <c r="H20" s="1">
        <v>4.3547068161851303</v>
      </c>
      <c r="K20" s="1">
        <v>158.7326114729378</v>
      </c>
      <c r="L20" s="1">
        <v>0</v>
      </c>
      <c r="M20" s="1">
        <v>0</v>
      </c>
      <c r="P20" s="1">
        <v>158.7326114729378</v>
      </c>
      <c r="Q20" s="1">
        <v>0</v>
      </c>
      <c r="R20" s="1">
        <v>0</v>
      </c>
      <c r="U20" s="1">
        <v>158.7326114729378</v>
      </c>
      <c r="V20" s="1">
        <v>0</v>
      </c>
      <c r="W20" s="1">
        <v>0</v>
      </c>
    </row>
    <row r="21" spans="1:23" x14ac:dyDescent="0.25">
      <c r="A21" s="1">
        <v>49.14</v>
      </c>
      <c r="B21" s="1">
        <v>13.837809616383501</v>
      </c>
      <c r="C21" s="1">
        <v>1.5531340740988799</v>
      </c>
      <c r="F21" s="1">
        <v>41.79</v>
      </c>
      <c r="G21" s="1">
        <v>1.37313435441283</v>
      </c>
      <c r="H21" s="1">
        <v>4.1136495633916601</v>
      </c>
      <c r="K21" s="1">
        <v>159.4720262476566</v>
      </c>
      <c r="L21" s="1">
        <v>0</v>
      </c>
      <c r="M21" s="1">
        <v>0</v>
      </c>
      <c r="P21" s="1">
        <v>159.4720262476566</v>
      </c>
      <c r="Q21" s="1">
        <v>0</v>
      </c>
      <c r="R21" s="1">
        <v>0</v>
      </c>
      <c r="U21" s="1">
        <v>159.4720262476566</v>
      </c>
      <c r="V21" s="1">
        <v>0</v>
      </c>
      <c r="W21" s="1">
        <v>0</v>
      </c>
    </row>
    <row r="22" spans="1:23" x14ac:dyDescent="0.25">
      <c r="A22" s="1">
        <v>50.03</v>
      </c>
      <c r="B22" s="1">
        <v>15.114316577434399</v>
      </c>
      <c r="C22" s="1">
        <v>1.62606819705798</v>
      </c>
      <c r="F22" s="1">
        <v>42.55</v>
      </c>
      <c r="G22" s="1">
        <v>1.8312993516254701</v>
      </c>
      <c r="H22" s="1">
        <v>3.81508945624637</v>
      </c>
      <c r="K22" s="1">
        <v>160.22486354033589</v>
      </c>
      <c r="L22" s="1">
        <v>0</v>
      </c>
      <c r="M22" s="1">
        <v>0</v>
      </c>
      <c r="P22" s="1">
        <v>160.22486354033589</v>
      </c>
      <c r="Q22" s="1">
        <v>0</v>
      </c>
      <c r="R22" s="1">
        <v>0</v>
      </c>
      <c r="U22" s="1">
        <v>160.22486354033589</v>
      </c>
      <c r="V22" s="1">
        <v>0</v>
      </c>
      <c r="W22" s="1">
        <v>0</v>
      </c>
    </row>
    <row r="23" spans="1:23" x14ac:dyDescent="0.25">
      <c r="A23" s="1">
        <v>50.94</v>
      </c>
      <c r="B23" s="1">
        <v>16.4584684593807</v>
      </c>
      <c r="C23" s="1">
        <v>1.7298380294459299</v>
      </c>
      <c r="F23" s="1">
        <v>43.32</v>
      </c>
      <c r="G23" s="1">
        <v>2.3087657190784299</v>
      </c>
      <c r="H23" s="1">
        <v>3.52922899730414</v>
      </c>
      <c r="K23" s="1">
        <v>160.9913670085202</v>
      </c>
      <c r="L23" s="1">
        <v>0</v>
      </c>
      <c r="M23" s="1">
        <v>0</v>
      </c>
      <c r="P23" s="1">
        <v>160.9913670085202</v>
      </c>
      <c r="Q23" s="1">
        <v>0</v>
      </c>
      <c r="R23" s="1">
        <v>0</v>
      </c>
      <c r="U23" s="1">
        <v>160.9913670085202</v>
      </c>
      <c r="V23" s="1">
        <v>0</v>
      </c>
      <c r="W23" s="1">
        <v>0</v>
      </c>
    </row>
    <row r="24" spans="1:23" x14ac:dyDescent="0.25">
      <c r="A24" s="1">
        <v>51.86</v>
      </c>
      <c r="B24" s="1">
        <v>17.917548718269</v>
      </c>
      <c r="C24" s="1">
        <v>1.8387533073185001</v>
      </c>
      <c r="F24" s="1">
        <v>44.11</v>
      </c>
      <c r="G24" s="1">
        <v>2.7202937961706701</v>
      </c>
      <c r="H24" s="1">
        <v>3.3405529635465498</v>
      </c>
      <c r="K24" s="1">
        <v>161.7717847328436</v>
      </c>
      <c r="L24" s="1">
        <v>0</v>
      </c>
      <c r="M24" s="1">
        <v>0</v>
      </c>
      <c r="P24" s="1">
        <v>161.7717847328436</v>
      </c>
      <c r="Q24" s="1">
        <v>0</v>
      </c>
      <c r="R24" s="1">
        <v>0</v>
      </c>
      <c r="U24" s="1">
        <v>161.7717847328436</v>
      </c>
      <c r="V24" s="1">
        <v>0</v>
      </c>
      <c r="W24" s="1">
        <v>0</v>
      </c>
    </row>
    <row r="25" spans="1:23" x14ac:dyDescent="0.25">
      <c r="A25" s="1">
        <v>52.8</v>
      </c>
      <c r="B25" s="1">
        <v>19.4295833321621</v>
      </c>
      <c r="C25" s="1">
        <v>1.9052852267924201</v>
      </c>
      <c r="F25" s="1">
        <v>44.91</v>
      </c>
      <c r="G25" s="1">
        <v>3.0295523822707802</v>
      </c>
      <c r="H25" s="1">
        <v>3.2214021634003198</v>
      </c>
      <c r="K25" s="1">
        <v>162.56636929732161</v>
      </c>
      <c r="L25" s="1">
        <v>0</v>
      </c>
      <c r="M25" s="1">
        <v>0</v>
      </c>
      <c r="P25" s="1">
        <v>162.56636929732161</v>
      </c>
      <c r="Q25" s="1">
        <v>0</v>
      </c>
      <c r="R25" s="1">
        <v>0</v>
      </c>
      <c r="U25" s="1">
        <v>162.56636929732161</v>
      </c>
      <c r="V25" s="1">
        <v>0</v>
      </c>
      <c r="W25" s="1">
        <v>0</v>
      </c>
    </row>
    <row r="26" spans="1:23" x14ac:dyDescent="0.25">
      <c r="A26" s="1">
        <v>53.76</v>
      </c>
      <c r="B26" s="1">
        <v>21.112256751306798</v>
      </c>
      <c r="C26" s="1">
        <v>1.9399046012853001</v>
      </c>
      <c r="F26" s="1">
        <v>45.73</v>
      </c>
      <c r="G26" s="1">
        <v>3.4364425298235899</v>
      </c>
      <c r="H26" s="1">
        <v>3.0617397505974999</v>
      </c>
      <c r="K26" s="1">
        <v>163.37537787110051</v>
      </c>
      <c r="L26" s="1">
        <v>0</v>
      </c>
      <c r="M26" s="1">
        <v>0</v>
      </c>
      <c r="P26" s="1">
        <v>163.37537787110051</v>
      </c>
      <c r="Q26" s="1">
        <v>0</v>
      </c>
      <c r="R26" s="1">
        <v>0</v>
      </c>
      <c r="U26" s="1">
        <v>163.37537787110051</v>
      </c>
      <c r="V26" s="1">
        <v>0</v>
      </c>
      <c r="W26" s="1">
        <v>0</v>
      </c>
    </row>
    <row r="27" spans="1:23" x14ac:dyDescent="0.25">
      <c r="A27" s="1">
        <v>54.74</v>
      </c>
      <c r="B27" s="1">
        <v>22.919251393758799</v>
      </c>
      <c r="C27" s="1">
        <v>1.9726393259355599</v>
      </c>
      <c r="F27" s="1">
        <v>46.56</v>
      </c>
      <c r="G27" s="1">
        <v>3.80216606842973</v>
      </c>
      <c r="H27" s="1">
        <v>3.0055291537029101</v>
      </c>
      <c r="K27" s="1">
        <v>164.1990722916911</v>
      </c>
      <c r="L27" s="1">
        <v>0</v>
      </c>
      <c r="M27" s="1">
        <v>0</v>
      </c>
      <c r="P27" s="1">
        <v>164.1990722916911</v>
      </c>
      <c r="Q27" s="1">
        <v>0</v>
      </c>
      <c r="R27" s="1">
        <v>0</v>
      </c>
      <c r="U27" s="1">
        <v>164.1990722916911</v>
      </c>
      <c r="V27" s="1">
        <v>0</v>
      </c>
      <c r="W27" s="1">
        <v>0</v>
      </c>
    </row>
    <row r="28" spans="1:23" x14ac:dyDescent="0.25">
      <c r="A28" s="1">
        <v>55.73</v>
      </c>
      <c r="B28" s="1">
        <v>24.716217430416101</v>
      </c>
      <c r="C28" s="1">
        <v>2.0743185657445702</v>
      </c>
      <c r="F28" s="1">
        <v>47.4</v>
      </c>
      <c r="G28" s="1">
        <v>4.1427628878331602</v>
      </c>
      <c r="H28" s="1">
        <v>3.0136158708960399</v>
      </c>
      <c r="K28" s="1">
        <v>165.0377191497123</v>
      </c>
      <c r="L28" s="1">
        <v>0</v>
      </c>
      <c r="M28" s="1">
        <v>0</v>
      </c>
      <c r="P28" s="1">
        <v>165.0377191497123</v>
      </c>
      <c r="Q28" s="1">
        <v>0</v>
      </c>
      <c r="R28" s="1">
        <v>0</v>
      </c>
      <c r="U28" s="1">
        <v>165.0377191497123</v>
      </c>
      <c r="V28" s="1">
        <v>0</v>
      </c>
      <c r="W28" s="1">
        <v>0</v>
      </c>
    </row>
    <row r="29" spans="1:23" x14ac:dyDescent="0.25">
      <c r="A29" s="1">
        <v>56.74</v>
      </c>
      <c r="B29" s="1">
        <v>26.630011352192</v>
      </c>
      <c r="C29" s="1">
        <v>2.22522584551839</v>
      </c>
      <c r="F29" s="1">
        <v>48.26</v>
      </c>
      <c r="G29" s="1">
        <v>4.4787594243193798</v>
      </c>
      <c r="H29" s="1">
        <v>3.05551235014486</v>
      </c>
      <c r="K29" s="1">
        <v>165.89158987517459</v>
      </c>
      <c r="L29" s="1">
        <v>0</v>
      </c>
      <c r="M29" s="1">
        <v>0</v>
      </c>
      <c r="P29" s="1">
        <v>165.89158987517459</v>
      </c>
      <c r="Q29" s="1">
        <v>0</v>
      </c>
      <c r="R29" s="1">
        <v>0</v>
      </c>
      <c r="U29" s="1">
        <v>165.89158987517459</v>
      </c>
      <c r="V29" s="1">
        <v>0</v>
      </c>
      <c r="W29" s="1">
        <v>0</v>
      </c>
    </row>
    <row r="30" spans="1:23" x14ac:dyDescent="0.25">
      <c r="A30" s="1">
        <v>57.77</v>
      </c>
      <c r="B30" s="1">
        <v>28.650320848905601</v>
      </c>
      <c r="C30" s="1">
        <v>2.4222276232154498</v>
      </c>
      <c r="F30" s="1">
        <v>49.14</v>
      </c>
      <c r="G30" s="1">
        <v>4.8560508672162603</v>
      </c>
      <c r="H30" s="1">
        <v>3.0155003283545398</v>
      </c>
      <c r="K30" s="1">
        <v>166.76096082532851</v>
      </c>
      <c r="L30" s="1">
        <v>0</v>
      </c>
      <c r="M30" s="1">
        <v>0</v>
      </c>
      <c r="P30" s="1">
        <v>166.76096082532851</v>
      </c>
      <c r="Q30" s="1">
        <v>0</v>
      </c>
      <c r="R30" s="1">
        <v>0</v>
      </c>
      <c r="U30" s="1">
        <v>166.76096082532851</v>
      </c>
      <c r="V30" s="1">
        <v>0</v>
      </c>
      <c r="W30" s="1">
        <v>0</v>
      </c>
    </row>
    <row r="31" spans="1:23" x14ac:dyDescent="0.25">
      <c r="A31" s="1">
        <v>58.82</v>
      </c>
      <c r="B31" s="1">
        <v>30.800198685259101</v>
      </c>
      <c r="C31" s="1">
        <v>2.59681394085385</v>
      </c>
      <c r="F31" s="1">
        <v>50.03</v>
      </c>
      <c r="G31" s="1">
        <v>5.2003918561715103</v>
      </c>
      <c r="H31" s="1">
        <v>2.8076953890419398</v>
      </c>
      <c r="K31" s="1">
        <v>167.64611337410841</v>
      </c>
      <c r="L31" s="1">
        <v>0</v>
      </c>
      <c r="M31" s="1">
        <v>0</v>
      </c>
      <c r="P31" s="1">
        <v>167.64611337410841</v>
      </c>
      <c r="Q31" s="1">
        <v>0</v>
      </c>
      <c r="R31" s="1">
        <v>0</v>
      </c>
      <c r="U31" s="1">
        <v>167.64611337410841</v>
      </c>
      <c r="V31" s="1">
        <v>0</v>
      </c>
      <c r="W31" s="1">
        <v>0</v>
      </c>
    </row>
    <row r="32" spans="1:23" x14ac:dyDescent="0.25">
      <c r="A32" s="1">
        <v>59.89</v>
      </c>
      <c r="B32" s="1">
        <v>33.040263161335801</v>
      </c>
      <c r="C32" s="1">
        <v>2.7646821908803898</v>
      </c>
      <c r="F32" s="1">
        <v>50.94</v>
      </c>
      <c r="G32" s="1">
        <v>5.5489627792216698</v>
      </c>
      <c r="H32" s="1">
        <v>2.5098316967683099</v>
      </c>
      <c r="K32" s="1">
        <v>168.54733400319989</v>
      </c>
      <c r="L32" s="1">
        <v>0</v>
      </c>
      <c r="M32" s="1">
        <v>0</v>
      </c>
      <c r="P32" s="1">
        <v>168.54733400319989</v>
      </c>
      <c r="Q32" s="1">
        <v>0</v>
      </c>
      <c r="R32" s="1">
        <v>0</v>
      </c>
      <c r="U32" s="1">
        <v>168.54733400319989</v>
      </c>
      <c r="V32" s="1">
        <v>0</v>
      </c>
      <c r="W32" s="1">
        <v>0</v>
      </c>
    </row>
    <row r="33" spans="1:23" x14ac:dyDescent="0.25">
      <c r="A33" s="1">
        <v>60.98</v>
      </c>
      <c r="B33" s="1">
        <v>35.240753666406498</v>
      </c>
      <c r="C33" s="1">
        <v>2.9106818451744201</v>
      </c>
      <c r="F33" s="1">
        <v>51.86</v>
      </c>
      <c r="G33" s="1">
        <v>6.0343998435604496</v>
      </c>
      <c r="H33" s="1">
        <v>2.1841185064629101</v>
      </c>
      <c r="K33" s="1">
        <v>169.4649143947602</v>
      </c>
      <c r="L33" s="1">
        <v>0</v>
      </c>
      <c r="M33" s="1">
        <v>0</v>
      </c>
      <c r="P33" s="1">
        <v>169.4649143947602</v>
      </c>
      <c r="Q33" s="1">
        <v>0</v>
      </c>
      <c r="R33" s="1">
        <v>0</v>
      </c>
      <c r="U33" s="1">
        <v>169.4649143947602</v>
      </c>
      <c r="V33" s="1">
        <v>0</v>
      </c>
      <c r="W33" s="1">
        <v>0</v>
      </c>
    </row>
    <row r="34" spans="1:23" x14ac:dyDescent="0.25">
      <c r="A34" s="1">
        <v>62.08</v>
      </c>
      <c r="B34" s="1">
        <v>37.4596533219569</v>
      </c>
      <c r="C34" s="1">
        <v>2.9638424196225599</v>
      </c>
      <c r="F34" s="1">
        <v>52.8</v>
      </c>
      <c r="G34" s="1">
        <v>6.5969244944874097</v>
      </c>
      <c r="H34" s="1">
        <v>1.92691386450539</v>
      </c>
      <c r="K34" s="1">
        <v>170.39915152582179</v>
      </c>
      <c r="L34" s="1">
        <v>0</v>
      </c>
      <c r="M34" s="1">
        <v>0</v>
      </c>
      <c r="P34" s="1">
        <v>170.39915152582179</v>
      </c>
      <c r="Q34" s="1">
        <v>0</v>
      </c>
      <c r="R34" s="1">
        <v>0</v>
      </c>
      <c r="U34" s="1">
        <v>170.39915152582179</v>
      </c>
      <c r="V34" s="1">
        <v>0</v>
      </c>
      <c r="W34" s="1">
        <v>0</v>
      </c>
    </row>
    <row r="35" spans="1:23" x14ac:dyDescent="0.25">
      <c r="A35" s="1">
        <v>63.21</v>
      </c>
      <c r="B35" s="1">
        <v>39.7658133217924</v>
      </c>
      <c r="C35" s="1">
        <v>2.82669248434985</v>
      </c>
      <c r="F35" s="1">
        <v>53.76</v>
      </c>
      <c r="G35" s="1">
        <v>7.2168671760871002</v>
      </c>
      <c r="H35" s="1">
        <v>1.7445748037548101</v>
      </c>
      <c r="K35" s="1">
        <v>171.3503477644098</v>
      </c>
      <c r="L35" s="1">
        <v>0</v>
      </c>
      <c r="M35" s="1">
        <v>0</v>
      </c>
      <c r="P35" s="1">
        <v>171.3503477644098</v>
      </c>
      <c r="Q35" s="1">
        <v>0</v>
      </c>
      <c r="R35" s="1">
        <v>0</v>
      </c>
      <c r="U35" s="1">
        <v>171.3503477644098</v>
      </c>
      <c r="V35" s="1">
        <v>0</v>
      </c>
      <c r="W35" s="1">
        <v>0</v>
      </c>
    </row>
    <row r="36" spans="1:23" x14ac:dyDescent="0.25">
      <c r="A36" s="1">
        <v>64.36</v>
      </c>
      <c r="B36" s="1">
        <v>42.054336808566603</v>
      </c>
      <c r="C36" s="1">
        <v>2.7052813326170702</v>
      </c>
      <c r="F36" s="1">
        <v>54.74</v>
      </c>
      <c r="G36" s="1">
        <v>7.86513112027726</v>
      </c>
      <c r="H36" s="1">
        <v>1.6100231132279901</v>
      </c>
      <c r="K36" s="1">
        <v>172.31881096740381</v>
      </c>
      <c r="L36" s="1">
        <v>0</v>
      </c>
      <c r="M36" s="1">
        <v>0</v>
      </c>
      <c r="P36" s="1">
        <v>172.31881096740381</v>
      </c>
      <c r="Q36" s="1">
        <v>0</v>
      </c>
      <c r="R36" s="1">
        <v>0</v>
      </c>
      <c r="U36" s="1">
        <v>172.31881096740381</v>
      </c>
      <c r="V36" s="1">
        <v>0</v>
      </c>
      <c r="W36" s="1">
        <v>0</v>
      </c>
    </row>
    <row r="37" spans="1:23" x14ac:dyDescent="0.25">
      <c r="A37" s="1">
        <v>65.52</v>
      </c>
      <c r="B37" s="1">
        <v>44.312668011953299</v>
      </c>
      <c r="C37" s="1">
        <v>2.5789641619089898</v>
      </c>
      <c r="F37" s="1">
        <v>55.73</v>
      </c>
      <c r="G37" s="1">
        <v>8.4988321121076709</v>
      </c>
      <c r="H37" s="1">
        <v>1.5974771505229699</v>
      </c>
      <c r="K37" s="1">
        <v>173.30485458017679</v>
      </c>
      <c r="L37" s="1">
        <v>0</v>
      </c>
      <c r="M37" s="1">
        <v>0</v>
      </c>
      <c r="P37" s="1">
        <v>173.30485458017679</v>
      </c>
      <c r="Q37" s="1">
        <v>0</v>
      </c>
      <c r="R37" s="1">
        <v>0</v>
      </c>
      <c r="U37" s="1">
        <v>173.30485458017679</v>
      </c>
      <c r="V37" s="1">
        <v>0</v>
      </c>
      <c r="W37" s="1">
        <v>0</v>
      </c>
    </row>
    <row r="38" spans="1:23" x14ac:dyDescent="0.25">
      <c r="A38" s="1">
        <v>66.709999999999994</v>
      </c>
      <c r="B38" s="1">
        <v>46.562800626595298</v>
      </c>
      <c r="C38" s="1">
        <v>2.5459811097593801</v>
      </c>
      <c r="F38" s="1">
        <v>56.74</v>
      </c>
      <c r="G38" s="1">
        <v>9.0749960099548392</v>
      </c>
      <c r="H38" s="1">
        <v>1.6795109228287499</v>
      </c>
      <c r="K38" s="1">
        <v>174.3087977380425</v>
      </c>
      <c r="L38" s="1">
        <v>0</v>
      </c>
      <c r="M38" s="1">
        <v>0</v>
      </c>
      <c r="P38" s="1">
        <v>174.3087977380425</v>
      </c>
      <c r="Q38" s="1">
        <v>0</v>
      </c>
      <c r="R38" s="1">
        <v>0</v>
      </c>
      <c r="U38" s="1">
        <v>174.3087977380425</v>
      </c>
      <c r="V38" s="1">
        <v>0</v>
      </c>
      <c r="W38" s="1">
        <v>0</v>
      </c>
    </row>
    <row r="39" spans="1:23" x14ac:dyDescent="0.25">
      <c r="A39" s="1">
        <v>67.930000000000007</v>
      </c>
      <c r="B39" s="1">
        <v>48.810522654121499</v>
      </c>
      <c r="C39" s="1">
        <v>2.4804698972065999</v>
      </c>
      <c r="F39" s="1">
        <v>57.77</v>
      </c>
      <c r="G39" s="1">
        <v>9.6804943746522305</v>
      </c>
      <c r="H39" s="1">
        <v>1.84312308974765</v>
      </c>
      <c r="K39" s="1">
        <v>175.330965369544</v>
      </c>
      <c r="L39" s="1">
        <v>0</v>
      </c>
      <c r="M39" s="1">
        <v>0</v>
      </c>
      <c r="P39" s="1">
        <v>175.330965369544</v>
      </c>
      <c r="Q39" s="1">
        <v>0</v>
      </c>
      <c r="R39" s="1">
        <v>0</v>
      </c>
      <c r="U39" s="1">
        <v>175.330965369544</v>
      </c>
      <c r="V39" s="1">
        <v>0</v>
      </c>
      <c r="W39" s="1">
        <v>0</v>
      </c>
    </row>
    <row r="40" spans="1:23" x14ac:dyDescent="0.25">
      <c r="A40" s="1">
        <v>69.16</v>
      </c>
      <c r="B40" s="1">
        <v>51.021091389359803</v>
      </c>
      <c r="C40" s="1">
        <v>2.42544660842346</v>
      </c>
      <c r="F40" s="1">
        <v>58.82</v>
      </c>
      <c r="G40" s="1">
        <v>10.3108361198744</v>
      </c>
      <c r="H40" s="1">
        <v>2.0471353886442101</v>
      </c>
      <c r="K40" s="1">
        <v>176.3716883016177</v>
      </c>
      <c r="L40" s="1">
        <v>0</v>
      </c>
      <c r="M40" s="1">
        <v>0</v>
      </c>
      <c r="P40" s="1">
        <v>176.3716883016177</v>
      </c>
      <c r="Q40" s="1">
        <v>0</v>
      </c>
      <c r="R40" s="1">
        <v>0</v>
      </c>
      <c r="U40" s="1">
        <v>176.3716883016177</v>
      </c>
      <c r="V40" s="1">
        <v>0</v>
      </c>
      <c r="W40" s="1">
        <v>0</v>
      </c>
    </row>
    <row r="41" spans="1:23" x14ac:dyDescent="0.25">
      <c r="A41" s="1">
        <v>70.41</v>
      </c>
      <c r="B41" s="1">
        <v>53.195565209358001</v>
      </c>
      <c r="C41" s="1">
        <v>2.4028001410314799</v>
      </c>
      <c r="F41" s="1">
        <v>59.89</v>
      </c>
      <c r="G41" s="1">
        <v>10.903414860942201</v>
      </c>
      <c r="H41" s="1">
        <v>2.3708629474718501</v>
      </c>
      <c r="K41" s="1">
        <v>177.4313033666663</v>
      </c>
      <c r="L41" s="1">
        <v>0</v>
      </c>
      <c r="M41" s="1">
        <v>0</v>
      </c>
      <c r="P41" s="1">
        <v>177.4313033666663</v>
      </c>
      <c r="Q41" s="1">
        <v>0</v>
      </c>
      <c r="R41" s="1">
        <v>0</v>
      </c>
      <c r="U41" s="1">
        <v>177.4313033666663</v>
      </c>
      <c r="V41" s="1">
        <v>0</v>
      </c>
      <c r="W41" s="1">
        <v>0</v>
      </c>
    </row>
    <row r="42" spans="1:23" x14ac:dyDescent="0.25">
      <c r="A42" s="1">
        <v>71.69</v>
      </c>
      <c r="B42" s="1">
        <v>55.329362121070503</v>
      </c>
      <c r="C42" s="1">
        <v>2.3383723039782902</v>
      </c>
      <c r="F42" s="1">
        <v>60.98</v>
      </c>
      <c r="G42" s="1">
        <v>11.3921736250074</v>
      </c>
      <c r="H42" s="1">
        <v>2.6965334939933401</v>
      </c>
      <c r="K42" s="1">
        <v>178.51015351157551</v>
      </c>
      <c r="L42" s="1">
        <v>0</v>
      </c>
      <c r="M42" s="1">
        <v>0</v>
      </c>
      <c r="P42" s="1">
        <v>178.51015351157551</v>
      </c>
      <c r="Q42" s="1">
        <v>0</v>
      </c>
      <c r="R42" s="1">
        <v>0</v>
      </c>
      <c r="U42" s="1">
        <v>178.51015351157551</v>
      </c>
      <c r="V42" s="1">
        <v>0</v>
      </c>
      <c r="W42" s="1">
        <v>0</v>
      </c>
    </row>
    <row r="43" spans="1:23" x14ac:dyDescent="0.25">
      <c r="A43" s="1">
        <v>72.989999999999995</v>
      </c>
      <c r="B43" s="1">
        <v>57.362187537348198</v>
      </c>
      <c r="C43" s="1">
        <v>2.32343908444293</v>
      </c>
      <c r="F43" s="1">
        <v>62.08</v>
      </c>
      <c r="G43" s="1">
        <v>11.786236170816601</v>
      </c>
      <c r="H43" s="1">
        <v>3.0162791222905798</v>
      </c>
      <c r="K43" s="1">
        <v>179.6085879087093</v>
      </c>
      <c r="L43" s="1">
        <v>0</v>
      </c>
      <c r="M43" s="1">
        <v>0</v>
      </c>
      <c r="P43" s="1">
        <v>179.6085879087093</v>
      </c>
      <c r="Q43" s="1">
        <v>0</v>
      </c>
      <c r="R43" s="1">
        <v>0</v>
      </c>
      <c r="U43" s="1">
        <v>179.6085879087093</v>
      </c>
      <c r="V43" s="1">
        <v>0</v>
      </c>
      <c r="W43" s="1">
        <v>0</v>
      </c>
    </row>
    <row r="44" spans="1:23" x14ac:dyDescent="0.25">
      <c r="A44" s="1">
        <v>74.319999999999993</v>
      </c>
      <c r="B44" s="1">
        <v>59.251963419653997</v>
      </c>
      <c r="C44" s="1">
        <v>2.2835727287548599</v>
      </c>
      <c r="F44" s="1">
        <v>63.21</v>
      </c>
      <c r="G44" s="1">
        <v>12.1437225129757</v>
      </c>
      <c r="H44" s="1">
        <v>3.2973167621417598</v>
      </c>
      <c r="K44" s="1">
        <v>180.72696206892061</v>
      </c>
      <c r="L44" s="1">
        <v>0</v>
      </c>
      <c r="M44" s="1">
        <v>0</v>
      </c>
      <c r="P44" s="1">
        <v>180.72696206892061</v>
      </c>
      <c r="Q44" s="1">
        <v>0</v>
      </c>
      <c r="R44" s="1">
        <v>0</v>
      </c>
      <c r="U44" s="1">
        <v>180.72696206892061</v>
      </c>
      <c r="V44" s="1">
        <v>0</v>
      </c>
      <c r="W44" s="1">
        <v>0</v>
      </c>
    </row>
    <row r="45" spans="1:23" x14ac:dyDescent="0.25">
      <c r="A45" s="1">
        <v>75.67</v>
      </c>
      <c r="B45" s="1">
        <v>61.023778383734303</v>
      </c>
      <c r="C45" s="1">
        <v>2.2447887774276398</v>
      </c>
      <c r="F45" s="1">
        <v>64.36</v>
      </c>
      <c r="G45" s="1">
        <v>12.566399377827301</v>
      </c>
      <c r="H45" s="1">
        <v>3.4982786417489602</v>
      </c>
      <c r="K45" s="1">
        <v>181.86563795661328</v>
      </c>
      <c r="L45" s="1">
        <v>0</v>
      </c>
      <c r="M45" s="1">
        <v>0</v>
      </c>
      <c r="P45" s="1">
        <v>181.86563795661328</v>
      </c>
      <c r="Q45" s="1">
        <v>0</v>
      </c>
      <c r="R45" s="1">
        <v>0</v>
      </c>
      <c r="U45" s="1">
        <v>181.86563795661328</v>
      </c>
      <c r="V45" s="1">
        <v>0</v>
      </c>
      <c r="W45" s="1">
        <v>0</v>
      </c>
    </row>
    <row r="46" spans="1:23" x14ac:dyDescent="0.25">
      <c r="A46" s="1">
        <v>77.040000000000006</v>
      </c>
      <c r="B46" s="1">
        <v>62.656607577836503</v>
      </c>
      <c r="C46" s="1">
        <v>2.2283348465448101</v>
      </c>
      <c r="F46" s="1">
        <v>65.52</v>
      </c>
      <c r="G46" s="1">
        <v>13.0422180934202</v>
      </c>
      <c r="H46" s="1">
        <v>3.68387634867439</v>
      </c>
      <c r="K46" s="1">
        <v>183.0249841068923</v>
      </c>
      <c r="L46" s="1">
        <v>0</v>
      </c>
      <c r="M46" s="1">
        <v>0</v>
      </c>
      <c r="P46" s="1">
        <v>183.0249841068923</v>
      </c>
      <c r="Q46" s="1">
        <v>0</v>
      </c>
      <c r="R46" s="1">
        <v>0</v>
      </c>
      <c r="U46" s="1">
        <v>183.0249841068923</v>
      </c>
      <c r="V46" s="1">
        <v>0</v>
      </c>
      <c r="W46" s="1">
        <v>0</v>
      </c>
    </row>
    <row r="47" spans="1:23" x14ac:dyDescent="0.25">
      <c r="A47" s="1">
        <v>78.44</v>
      </c>
      <c r="B47" s="1">
        <v>64.213015416181406</v>
      </c>
      <c r="C47" s="1">
        <v>2.1827900774619202</v>
      </c>
      <c r="F47" s="1">
        <v>66.709999999999994</v>
      </c>
      <c r="G47" s="1">
        <v>13.4871583359838</v>
      </c>
      <c r="H47" s="1">
        <v>3.8334742536851598</v>
      </c>
      <c r="K47" s="1">
        <v>184.2053757448416</v>
      </c>
      <c r="L47" s="1">
        <v>0</v>
      </c>
      <c r="M47" s="1">
        <v>0</v>
      </c>
      <c r="P47" s="1">
        <v>184.2053757448416</v>
      </c>
      <c r="Q47" s="1">
        <v>0</v>
      </c>
      <c r="R47" s="1">
        <v>0</v>
      </c>
      <c r="U47" s="1">
        <v>184.2053757448416</v>
      </c>
      <c r="V47" s="1">
        <v>0</v>
      </c>
      <c r="W47" s="1">
        <v>0</v>
      </c>
    </row>
    <row r="48" spans="1:23" x14ac:dyDescent="0.25">
      <c r="A48" s="1">
        <v>79.86</v>
      </c>
      <c r="B48" s="1">
        <v>65.618539190562899</v>
      </c>
      <c r="C48" s="1">
        <v>2.1132100962456399</v>
      </c>
      <c r="F48" s="1">
        <v>67.930000000000007</v>
      </c>
      <c r="G48" s="1">
        <v>14.026810389423799</v>
      </c>
      <c r="H48" s="1">
        <v>3.9074044218072901</v>
      </c>
      <c r="K48" s="1">
        <v>185.407194906966</v>
      </c>
      <c r="L48" s="1">
        <v>0</v>
      </c>
      <c r="M48" s="1">
        <v>0</v>
      </c>
      <c r="P48" s="1">
        <v>185.407194906966</v>
      </c>
      <c r="Q48" s="1">
        <v>0</v>
      </c>
      <c r="R48" s="1">
        <v>0</v>
      </c>
      <c r="U48" s="1">
        <v>185.407194906966</v>
      </c>
      <c r="V48" s="1">
        <v>0</v>
      </c>
      <c r="W48" s="1">
        <v>0</v>
      </c>
    </row>
    <row r="49" spans="1:23" x14ac:dyDescent="0.25">
      <c r="A49" s="1">
        <v>81.31</v>
      </c>
      <c r="B49" s="1">
        <v>66.927892953958093</v>
      </c>
      <c r="C49" s="1">
        <v>2.02684186988941</v>
      </c>
      <c r="F49" s="1">
        <v>69.16</v>
      </c>
      <c r="G49" s="1">
        <v>14.694164984459899</v>
      </c>
      <c r="H49" s="1">
        <v>3.7737377694574299</v>
      </c>
      <c r="K49" s="1">
        <v>186.6308305648387</v>
      </c>
      <c r="L49" s="1">
        <v>0</v>
      </c>
      <c r="M49" s="1">
        <v>0</v>
      </c>
      <c r="P49" s="1">
        <v>186.6308305648387</v>
      </c>
      <c r="Q49" s="1">
        <v>0</v>
      </c>
      <c r="R49" s="1">
        <v>0</v>
      </c>
      <c r="U49" s="1">
        <v>186.6308305648387</v>
      </c>
      <c r="V49" s="1">
        <v>0</v>
      </c>
      <c r="W49" s="1">
        <v>0</v>
      </c>
    </row>
    <row r="50" spans="1:23" x14ac:dyDescent="0.25">
      <c r="A50" s="1">
        <v>82.79</v>
      </c>
      <c r="B50" s="1">
        <v>68.220401664253799</v>
      </c>
      <c r="C50" s="1">
        <v>1.87869290186788</v>
      </c>
      <c r="F50" s="1">
        <v>70.41</v>
      </c>
      <c r="G50" s="1">
        <v>15.356836409798101</v>
      </c>
      <c r="H50" s="1">
        <v>3.5777022083514902</v>
      </c>
      <c r="K50" s="1">
        <v>187.8766787509924</v>
      </c>
      <c r="L50" s="1">
        <v>0</v>
      </c>
      <c r="M50" s="1">
        <v>0</v>
      </c>
      <c r="P50" s="1">
        <v>187.8766787509924</v>
      </c>
      <c r="Q50" s="1">
        <v>0</v>
      </c>
      <c r="R50" s="1">
        <v>0</v>
      </c>
      <c r="U50" s="1">
        <v>187.8766787509924</v>
      </c>
      <c r="V50" s="1">
        <v>0</v>
      </c>
      <c r="W50" s="1">
        <v>0</v>
      </c>
    </row>
    <row r="51" spans="1:23" x14ac:dyDescent="0.25">
      <c r="A51" s="1">
        <v>84.29</v>
      </c>
      <c r="B51" s="1">
        <v>69.460120406667997</v>
      </c>
      <c r="C51" s="1">
        <v>1.79950945420349</v>
      </c>
      <c r="F51" s="1">
        <v>71.69</v>
      </c>
      <c r="G51" s="1">
        <v>15.938940455829499</v>
      </c>
      <c r="H51" s="1">
        <v>3.40852504980547</v>
      </c>
      <c r="K51" s="1">
        <v>189.14514268709661</v>
      </c>
      <c r="L51" s="1">
        <v>0</v>
      </c>
      <c r="M51" s="1">
        <v>0</v>
      </c>
      <c r="P51" s="1">
        <v>189.14514268709661</v>
      </c>
      <c r="Q51" s="1">
        <v>0</v>
      </c>
      <c r="R51" s="1">
        <v>0</v>
      </c>
      <c r="U51" s="1">
        <v>189.14514268709661</v>
      </c>
      <c r="V51" s="1">
        <v>0</v>
      </c>
      <c r="W51" s="1">
        <v>0</v>
      </c>
    </row>
    <row r="52" spans="1:23" x14ac:dyDescent="0.25">
      <c r="A52" s="1">
        <v>85.82</v>
      </c>
      <c r="B52" s="1">
        <v>70.776785594468606</v>
      </c>
      <c r="C52" s="1">
        <v>1.7595045185315601</v>
      </c>
      <c r="F52" s="1">
        <v>72.989999999999995</v>
      </c>
      <c r="G52" s="1">
        <v>16.557065368007201</v>
      </c>
      <c r="H52" s="1">
        <v>3.2108869570401302</v>
      </c>
      <c r="K52" s="1">
        <v>190.43663291446069</v>
      </c>
      <c r="L52" s="1">
        <v>0</v>
      </c>
      <c r="M52" s="1">
        <v>0</v>
      </c>
      <c r="P52" s="1">
        <v>190.43663291446069</v>
      </c>
      <c r="Q52" s="1">
        <v>0</v>
      </c>
      <c r="R52" s="1">
        <v>0</v>
      </c>
      <c r="U52" s="1">
        <v>190.43663291446069</v>
      </c>
      <c r="V52" s="1">
        <v>0</v>
      </c>
      <c r="W52" s="1">
        <v>0</v>
      </c>
    </row>
    <row r="53" spans="1:23" x14ac:dyDescent="0.25">
      <c r="A53" s="1">
        <v>87.38</v>
      </c>
      <c r="B53" s="1">
        <v>72.147922003279405</v>
      </c>
      <c r="C53" s="1">
        <v>1.7293698338593</v>
      </c>
      <c r="F53" s="1">
        <v>74.319999999999993</v>
      </c>
      <c r="G53" s="1">
        <v>17.1301598998154</v>
      </c>
      <c r="H53" s="1">
        <v>3.0732761277940801</v>
      </c>
      <c r="K53" s="1">
        <v>191.75156742690712</v>
      </c>
      <c r="L53" s="1">
        <v>0</v>
      </c>
      <c r="M53" s="1">
        <v>0</v>
      </c>
      <c r="P53" s="1">
        <v>191.75156742690712</v>
      </c>
      <c r="Q53" s="1">
        <v>0</v>
      </c>
      <c r="R53" s="1">
        <v>0</v>
      </c>
      <c r="U53" s="1">
        <v>191.75156742690712</v>
      </c>
      <c r="V53" s="1">
        <v>0</v>
      </c>
      <c r="W53" s="1">
        <v>0</v>
      </c>
    </row>
    <row r="54" spans="1:23" x14ac:dyDescent="0.25">
      <c r="A54" s="1">
        <v>88.96</v>
      </c>
      <c r="B54" s="1">
        <v>73.4869805911854</v>
      </c>
      <c r="C54" s="1">
        <v>1.6970984587659901</v>
      </c>
      <c r="F54" s="1">
        <v>75.67</v>
      </c>
      <c r="G54" s="1">
        <v>17.6438082771861</v>
      </c>
      <c r="H54" s="1">
        <v>2.9373800052937198</v>
      </c>
      <c r="K54" s="1">
        <v>193.0903718060556</v>
      </c>
      <c r="L54" s="1">
        <v>0</v>
      </c>
      <c r="M54" s="1">
        <v>0</v>
      </c>
      <c r="P54" s="1">
        <v>193.0903718060556</v>
      </c>
      <c r="Q54" s="1">
        <v>0</v>
      </c>
      <c r="R54" s="1">
        <v>0</v>
      </c>
      <c r="U54" s="1">
        <v>193.0903718060556</v>
      </c>
      <c r="V54" s="1">
        <v>0</v>
      </c>
      <c r="W54" s="1">
        <v>0</v>
      </c>
    </row>
    <row r="55" spans="1:23" x14ac:dyDescent="0.25">
      <c r="A55" s="1">
        <v>90.58</v>
      </c>
      <c r="B55" s="1">
        <v>74.787662904271897</v>
      </c>
      <c r="C55" s="1">
        <v>1.65614673485036</v>
      </c>
      <c r="F55" s="1">
        <v>77.040000000000006</v>
      </c>
      <c r="G55" s="1">
        <v>18.170886208305799</v>
      </c>
      <c r="H55" s="1">
        <v>2.8635031574891401</v>
      </c>
      <c r="K55" s="1">
        <v>194.4534793590642</v>
      </c>
      <c r="L55" s="1">
        <v>0</v>
      </c>
      <c r="M55" s="1">
        <v>0</v>
      </c>
      <c r="P55" s="1">
        <v>194.4534793590642</v>
      </c>
      <c r="Q55" s="1">
        <v>0</v>
      </c>
      <c r="R55" s="1">
        <v>0</v>
      </c>
      <c r="U55" s="1">
        <v>194.4534793590642</v>
      </c>
      <c r="V55" s="1">
        <v>0</v>
      </c>
      <c r="W55" s="1">
        <v>0</v>
      </c>
    </row>
    <row r="56" spans="1:23" x14ac:dyDescent="0.25">
      <c r="A56" s="1">
        <v>92.22</v>
      </c>
      <c r="B56" s="1">
        <v>76.046168579317197</v>
      </c>
      <c r="C56" s="1">
        <v>1.7002786539432599</v>
      </c>
      <c r="F56" s="1">
        <v>78.44</v>
      </c>
      <c r="G56" s="1">
        <v>18.814445821613699</v>
      </c>
      <c r="H56" s="1">
        <v>2.82274779078474</v>
      </c>
      <c r="K56" s="1">
        <v>195.84133125886962</v>
      </c>
      <c r="L56" s="1">
        <v>0</v>
      </c>
      <c r="M56" s="1">
        <v>0</v>
      </c>
      <c r="P56" s="1">
        <v>195.84133125886962</v>
      </c>
      <c r="Q56" s="1">
        <v>0</v>
      </c>
      <c r="R56" s="1">
        <v>0</v>
      </c>
      <c r="U56" s="1">
        <v>195.84133125886962</v>
      </c>
      <c r="V56" s="1">
        <v>0</v>
      </c>
      <c r="W56" s="1">
        <v>0</v>
      </c>
    </row>
    <row r="57" spans="1:23" x14ac:dyDescent="0.25">
      <c r="A57" s="1">
        <v>93.9</v>
      </c>
      <c r="B57" s="1">
        <v>77.204063987298099</v>
      </c>
      <c r="C57" s="1">
        <v>1.6849922001887601</v>
      </c>
      <c r="F57" s="1">
        <v>79.86</v>
      </c>
      <c r="G57" s="1">
        <v>19.5860601770251</v>
      </c>
      <c r="H57" s="1">
        <v>2.8803490772679998</v>
      </c>
      <c r="K57" s="1">
        <v>197.25437668697401</v>
      </c>
      <c r="L57" s="1">
        <v>0</v>
      </c>
      <c r="M57" s="1">
        <v>0</v>
      </c>
      <c r="P57" s="1">
        <v>197.25437668697401</v>
      </c>
      <c r="Q57" s="1">
        <v>0</v>
      </c>
      <c r="R57" s="1">
        <v>0</v>
      </c>
      <c r="U57" s="1">
        <v>197.25437668697401</v>
      </c>
      <c r="V57" s="1">
        <v>0</v>
      </c>
      <c r="W57" s="1">
        <v>0</v>
      </c>
    </row>
    <row r="58" spans="1:23" x14ac:dyDescent="0.25">
      <c r="A58" s="1">
        <v>95.6</v>
      </c>
      <c r="B58" s="1">
        <v>78.226095315010397</v>
      </c>
      <c r="C58" s="1">
        <v>1.6484316014238201</v>
      </c>
      <c r="F58" s="1">
        <v>81.31</v>
      </c>
      <c r="G58" s="1">
        <v>20.6485453597064</v>
      </c>
      <c r="H58" s="1">
        <v>2.9512952364546998</v>
      </c>
      <c r="K58" s="1">
        <v>198.69307297882392</v>
      </c>
      <c r="L58" s="1">
        <v>0</v>
      </c>
      <c r="M58" s="1">
        <v>0</v>
      </c>
      <c r="P58" s="1">
        <v>198.69307297882392</v>
      </c>
      <c r="Q58" s="1">
        <v>0</v>
      </c>
      <c r="R58" s="1">
        <v>0</v>
      </c>
      <c r="U58" s="1">
        <v>198.69307297882392</v>
      </c>
      <c r="V58" s="1">
        <v>0</v>
      </c>
      <c r="W58" s="1">
        <v>0</v>
      </c>
    </row>
    <row r="59" spans="1:23" x14ac:dyDescent="0.25">
      <c r="A59" s="1">
        <v>97.34</v>
      </c>
      <c r="B59" s="1">
        <v>79.159464663952406</v>
      </c>
      <c r="C59" s="1">
        <v>1.61738996715254</v>
      </c>
      <c r="F59" s="1">
        <v>82.79</v>
      </c>
      <c r="G59" s="1">
        <v>21.794248988839701</v>
      </c>
      <c r="H59" s="1">
        <v>3.0322659579170002</v>
      </c>
      <c r="K59" s="1">
        <v>200.15788577182758</v>
      </c>
      <c r="L59" s="1">
        <v>0</v>
      </c>
      <c r="M59" s="1">
        <v>0</v>
      </c>
      <c r="P59" s="1">
        <v>200.15788577182758</v>
      </c>
      <c r="Q59" s="1">
        <v>0</v>
      </c>
      <c r="R59" s="1">
        <v>0</v>
      </c>
      <c r="U59" s="1">
        <v>200.15788577182758</v>
      </c>
      <c r="V59" s="1">
        <v>0</v>
      </c>
      <c r="W59" s="1">
        <v>0</v>
      </c>
    </row>
    <row r="60" spans="1:23" x14ac:dyDescent="0.25">
      <c r="A60" s="1">
        <v>99.1</v>
      </c>
      <c r="B60" s="1">
        <v>80.079259595354401</v>
      </c>
      <c r="C60" s="1">
        <v>1.62007095907194</v>
      </c>
      <c r="F60" s="1">
        <v>84.29</v>
      </c>
      <c r="G60" s="1">
        <v>23.0294618297239</v>
      </c>
      <c r="H60" s="1">
        <v>3.1414870170686302</v>
      </c>
      <c r="K60" s="1">
        <v>201.64928915605958</v>
      </c>
      <c r="L60" s="1">
        <v>0</v>
      </c>
      <c r="M60" s="1">
        <v>0</v>
      </c>
      <c r="P60" s="1">
        <v>201.64928915605958</v>
      </c>
      <c r="Q60" s="1">
        <v>0</v>
      </c>
      <c r="R60" s="1">
        <v>0</v>
      </c>
      <c r="U60" s="1">
        <v>201.64928915605958</v>
      </c>
      <c r="V60" s="1">
        <v>0</v>
      </c>
      <c r="W60" s="1">
        <v>0</v>
      </c>
    </row>
    <row r="61" spans="1:23" x14ac:dyDescent="0.25">
      <c r="A61" s="1">
        <v>100.9</v>
      </c>
      <c r="B61" s="1">
        <v>80.930546570041997</v>
      </c>
      <c r="C61" s="1">
        <v>1.65941893940144</v>
      </c>
      <c r="F61" s="1">
        <v>85.82</v>
      </c>
      <c r="G61" s="1">
        <v>24.294858087437099</v>
      </c>
      <c r="H61" s="1">
        <v>3.1909589184657099</v>
      </c>
      <c r="K61" s="1">
        <v>203.16776582770171</v>
      </c>
      <c r="L61" s="1">
        <v>0</v>
      </c>
      <c r="M61" s="1">
        <v>0</v>
      </c>
      <c r="P61" s="1">
        <v>203.16776582770171</v>
      </c>
      <c r="Q61" s="1">
        <v>0</v>
      </c>
      <c r="R61" s="1">
        <v>0</v>
      </c>
      <c r="U61" s="1">
        <v>203.16776582770171</v>
      </c>
      <c r="V61" s="1">
        <v>0</v>
      </c>
      <c r="W61" s="1">
        <v>0</v>
      </c>
    </row>
    <row r="62" spans="1:23" x14ac:dyDescent="0.25">
      <c r="A62" s="1">
        <v>102.74</v>
      </c>
      <c r="B62" s="1">
        <v>81.755308807510204</v>
      </c>
      <c r="C62" s="1">
        <v>1.7397756289430899</v>
      </c>
      <c r="F62" s="1">
        <v>87.38</v>
      </c>
      <c r="G62" s="1">
        <v>25.401693236401002</v>
      </c>
      <c r="H62" s="1">
        <v>3.1641805457730499</v>
      </c>
      <c r="K62" s="1">
        <v>204.7138072452679</v>
      </c>
      <c r="L62" s="1">
        <v>0</v>
      </c>
      <c r="M62" s="1">
        <v>0</v>
      </c>
      <c r="P62" s="1">
        <v>204.7138072452679</v>
      </c>
      <c r="Q62" s="1">
        <v>0</v>
      </c>
      <c r="R62" s="1">
        <v>0</v>
      </c>
      <c r="U62" s="1">
        <v>204.7138072452679</v>
      </c>
      <c r="V62" s="1">
        <v>0</v>
      </c>
      <c r="W62" s="1">
        <v>0</v>
      </c>
    </row>
    <row r="63" spans="1:23" x14ac:dyDescent="0.25">
      <c r="A63" s="1">
        <v>104.6</v>
      </c>
      <c r="B63" s="1">
        <v>82.441996515407496</v>
      </c>
      <c r="C63" s="1">
        <v>1.766868562447</v>
      </c>
      <c r="F63" s="1">
        <v>88.96</v>
      </c>
      <c r="G63" s="1">
        <v>26.3979934028043</v>
      </c>
      <c r="H63" s="1">
        <v>2.9479404181645101</v>
      </c>
      <c r="K63" s="1">
        <v>206.2879137886666</v>
      </c>
      <c r="L63" s="1">
        <v>0</v>
      </c>
      <c r="M63" s="1">
        <v>0</v>
      </c>
      <c r="P63" s="1">
        <v>206.2879137886666</v>
      </c>
      <c r="Q63" s="1">
        <v>0</v>
      </c>
      <c r="R63" s="1">
        <v>0</v>
      </c>
      <c r="U63" s="1">
        <v>206.2879137886666</v>
      </c>
      <c r="V63" s="1">
        <v>0</v>
      </c>
      <c r="W63" s="1">
        <v>0</v>
      </c>
    </row>
    <row r="64" spans="1:23" x14ac:dyDescent="0.25">
      <c r="A64" s="1">
        <v>106.5</v>
      </c>
      <c r="B64" s="1">
        <v>83.065035937778006</v>
      </c>
      <c r="C64" s="1">
        <v>1.7209490205967299</v>
      </c>
      <c r="F64" s="1">
        <v>90.58</v>
      </c>
      <c r="G64" s="1">
        <v>27.3532466148636</v>
      </c>
      <c r="H64" s="1">
        <v>2.79294301358438</v>
      </c>
      <c r="K64" s="1">
        <v>207.8905949211497</v>
      </c>
      <c r="L64" s="1">
        <v>0</v>
      </c>
      <c r="M64" s="1">
        <v>0</v>
      </c>
      <c r="P64" s="1">
        <v>207.8905949211497</v>
      </c>
      <c r="Q64" s="1">
        <v>0</v>
      </c>
      <c r="R64" s="1">
        <v>0</v>
      </c>
      <c r="U64" s="1">
        <v>207.8905949211497</v>
      </c>
      <c r="V64" s="1">
        <v>0</v>
      </c>
      <c r="W64" s="1">
        <v>0</v>
      </c>
    </row>
    <row r="65" spans="1:23" x14ac:dyDescent="0.25">
      <c r="A65" s="1">
        <v>108.43</v>
      </c>
      <c r="B65" s="1">
        <v>83.629516557546495</v>
      </c>
      <c r="C65" s="1">
        <v>1.7252328412996401</v>
      </c>
      <c r="F65" s="1">
        <v>92.22</v>
      </c>
      <c r="G65" s="1">
        <v>28.263719838986901</v>
      </c>
      <c r="H65" s="1">
        <v>2.5880590728759101</v>
      </c>
      <c r="K65" s="1">
        <v>209.52236935420132</v>
      </c>
      <c r="L65" s="1">
        <v>0.126937571835362</v>
      </c>
      <c r="M65" s="1">
        <v>0.23460823215416299</v>
      </c>
      <c r="P65" s="1">
        <v>209.52236935420132</v>
      </c>
      <c r="Q65" s="1">
        <v>0</v>
      </c>
      <c r="R65" s="1">
        <v>0</v>
      </c>
      <c r="U65" s="1">
        <v>209.52236935420132</v>
      </c>
      <c r="V65" s="1">
        <v>0</v>
      </c>
      <c r="W65" s="1">
        <v>0</v>
      </c>
    </row>
    <row r="66" spans="1:23" x14ac:dyDescent="0.25">
      <c r="A66" s="1">
        <v>110.4</v>
      </c>
      <c r="B66" s="1">
        <v>84.263463722316004</v>
      </c>
      <c r="C66" s="1">
        <v>1.65263307809678</v>
      </c>
      <c r="F66" s="1">
        <v>93.9</v>
      </c>
      <c r="G66" s="1">
        <v>29.204657400470602</v>
      </c>
      <c r="H66" s="1">
        <v>2.4416386078143999</v>
      </c>
      <c r="K66" s="1">
        <v>211.18376521542001</v>
      </c>
      <c r="L66" s="1">
        <v>0.29794915282017698</v>
      </c>
      <c r="M66" s="1">
        <v>0.32601682659752401</v>
      </c>
      <c r="P66" s="1">
        <v>211.18376521542001</v>
      </c>
      <c r="Q66" s="1">
        <v>0</v>
      </c>
      <c r="R66" s="1">
        <v>0</v>
      </c>
      <c r="U66" s="1">
        <v>211.18376521542001</v>
      </c>
      <c r="V66" s="1">
        <v>0</v>
      </c>
      <c r="W66" s="1">
        <v>0</v>
      </c>
    </row>
    <row r="67" spans="1:23" x14ac:dyDescent="0.25">
      <c r="A67" s="1">
        <v>112.4</v>
      </c>
      <c r="B67" s="1">
        <v>84.959432568096304</v>
      </c>
      <c r="C67" s="1">
        <v>1.5305196551173601</v>
      </c>
      <c r="F67" s="1">
        <v>95.6</v>
      </c>
      <c r="G67" s="1">
        <v>30.1740331166014</v>
      </c>
      <c r="H67" s="1">
        <v>2.4639391511464201</v>
      </c>
      <c r="K67" s="1">
        <v>212.87532021944878</v>
      </c>
      <c r="L67" s="1">
        <v>0.47409699325087901</v>
      </c>
      <c r="M67" s="1">
        <v>0.50536146434573803</v>
      </c>
      <c r="P67" s="1">
        <v>212.87532021944878</v>
      </c>
      <c r="Q67" s="1">
        <v>0</v>
      </c>
      <c r="R67" s="1">
        <v>0</v>
      </c>
      <c r="U67" s="1">
        <v>212.87532021944878</v>
      </c>
      <c r="V67" s="1">
        <v>0</v>
      </c>
      <c r="W67" s="1">
        <v>0</v>
      </c>
    </row>
    <row r="68" spans="1:23" x14ac:dyDescent="0.25">
      <c r="A68" s="1">
        <v>114.44</v>
      </c>
      <c r="B68" s="1">
        <v>85.660835382911998</v>
      </c>
      <c r="C68" s="1">
        <v>1.37890009538819</v>
      </c>
      <c r="F68" s="1">
        <v>97.34</v>
      </c>
      <c r="G68" s="1">
        <v>31.300555375925601</v>
      </c>
      <c r="H68" s="1">
        <v>2.6337071179223801</v>
      </c>
      <c r="K68" s="1">
        <v>214.5975818420076</v>
      </c>
      <c r="L68" s="1">
        <v>0.65713220518389304</v>
      </c>
      <c r="M68" s="1">
        <v>0.70567084848574502</v>
      </c>
      <c r="P68" s="1">
        <v>214.5975818420076</v>
      </c>
      <c r="Q68" s="1">
        <v>0</v>
      </c>
      <c r="R68" s="1">
        <v>0</v>
      </c>
      <c r="U68" s="1">
        <v>214.5975818420076</v>
      </c>
      <c r="V68" s="1">
        <v>0</v>
      </c>
      <c r="W68" s="1">
        <v>0</v>
      </c>
    </row>
    <row r="69" spans="1:23" x14ac:dyDescent="0.25">
      <c r="A69" s="1">
        <v>116.52</v>
      </c>
      <c r="B69" s="1">
        <v>86.326830562504597</v>
      </c>
      <c r="C69" s="1">
        <v>1.25071833388434</v>
      </c>
      <c r="F69" s="1">
        <v>99.1</v>
      </c>
      <c r="G69" s="1">
        <v>32.5689174366617</v>
      </c>
      <c r="H69" s="1">
        <v>2.9425637018545898</v>
      </c>
      <c r="K69" s="1">
        <v>216.3511074970848</v>
      </c>
      <c r="L69" s="1">
        <v>0.84887321447639297</v>
      </c>
      <c r="M69" s="1">
        <v>0.90938938968313399</v>
      </c>
      <c r="P69" s="1">
        <v>216.3511074970848</v>
      </c>
      <c r="Q69" s="1">
        <v>0</v>
      </c>
      <c r="R69" s="1">
        <v>0</v>
      </c>
      <c r="U69" s="1">
        <v>216.3511074970848</v>
      </c>
      <c r="V69" s="1">
        <v>0</v>
      </c>
      <c r="W69" s="1">
        <v>0</v>
      </c>
    </row>
    <row r="70" spans="1:23" x14ac:dyDescent="0.25">
      <c r="A70" s="1">
        <v>118.64</v>
      </c>
      <c r="B70" s="1">
        <v>87.011379898982099</v>
      </c>
      <c r="C70" s="1">
        <v>1.18018538293584</v>
      </c>
      <c r="F70" s="1">
        <v>100.9</v>
      </c>
      <c r="G70" s="1">
        <v>34.047499699410999</v>
      </c>
      <c r="H70" s="1">
        <v>3.2477321772221601</v>
      </c>
      <c r="K70" s="1">
        <v>218.136464717346</v>
      </c>
      <c r="L70" s="1">
        <v>1.0509533908844599</v>
      </c>
      <c r="M70" s="1">
        <v>1.1098665712349201</v>
      </c>
      <c r="P70" s="1">
        <v>218.136464717346</v>
      </c>
      <c r="Q70" s="1">
        <v>0</v>
      </c>
      <c r="R70" s="1">
        <v>0</v>
      </c>
      <c r="U70" s="1">
        <v>218.136464717346</v>
      </c>
      <c r="V70" s="1">
        <v>0</v>
      </c>
      <c r="W70" s="1">
        <v>0</v>
      </c>
    </row>
    <row r="71" spans="1:23" x14ac:dyDescent="0.25">
      <c r="A71" s="1">
        <v>120.79</v>
      </c>
      <c r="B71" s="1">
        <v>87.691658538829003</v>
      </c>
      <c r="C71" s="1">
        <v>1.1668810334461099</v>
      </c>
      <c r="F71" s="1">
        <v>102.74</v>
      </c>
      <c r="G71" s="1">
        <v>35.6135718135858</v>
      </c>
      <c r="H71" s="1">
        <v>3.4378228228170999</v>
      </c>
      <c r="K71" s="1">
        <v>219.95423133781702</v>
      </c>
      <c r="L71" s="1">
        <v>1.26464551416714</v>
      </c>
      <c r="M71" s="1">
        <v>1.3033537878860699</v>
      </c>
      <c r="P71" s="1">
        <v>219.95423133781702</v>
      </c>
      <c r="Q71" s="1">
        <v>0</v>
      </c>
      <c r="R71" s="1">
        <v>0</v>
      </c>
      <c r="U71" s="1">
        <v>219.95423133781702</v>
      </c>
      <c r="V71" s="1">
        <v>0</v>
      </c>
      <c r="W71" s="1">
        <v>0</v>
      </c>
    </row>
    <row r="72" spans="1:23" x14ac:dyDescent="0.25">
      <c r="A72" s="1">
        <v>122.98</v>
      </c>
      <c r="B72" s="1">
        <v>88.317099820999005</v>
      </c>
      <c r="C72" s="1">
        <v>1.2195730718378299</v>
      </c>
      <c r="F72" s="1">
        <v>104.6</v>
      </c>
      <c r="G72" s="1">
        <v>37.181210777527397</v>
      </c>
      <c r="H72" s="1">
        <v>3.3580400264919401</v>
      </c>
      <c r="K72" s="1">
        <v>221.80499568290099</v>
      </c>
      <c r="L72" s="1">
        <v>1.49078292684594</v>
      </c>
      <c r="M72" s="1">
        <v>1.4875026022067499</v>
      </c>
      <c r="P72" s="1">
        <v>221.80499568290099</v>
      </c>
      <c r="Q72" s="1">
        <v>8.0893555322469904E-2</v>
      </c>
      <c r="R72" s="1">
        <v>0.94347338722083196</v>
      </c>
      <c r="U72" s="1">
        <v>221.80499568290099</v>
      </c>
      <c r="V72" s="1">
        <v>0</v>
      </c>
      <c r="W72" s="1">
        <v>0</v>
      </c>
    </row>
    <row r="73" spans="1:23" x14ac:dyDescent="0.25">
      <c r="A73" s="1">
        <v>125.21</v>
      </c>
      <c r="B73" s="1">
        <v>89.042300191107699</v>
      </c>
      <c r="C73" s="1">
        <v>1.2467432400613601</v>
      </c>
      <c r="F73" s="1">
        <v>106.5</v>
      </c>
      <c r="G73" s="1">
        <v>38.902418390214798</v>
      </c>
      <c r="H73" s="1">
        <v>3.2368637615454499</v>
      </c>
      <c r="K73" s="1">
        <v>223.68935675679302</v>
      </c>
      <c r="L73" s="1">
        <v>1.7297757009575001</v>
      </c>
      <c r="M73" s="1">
        <v>1.6610234173720799</v>
      </c>
      <c r="P73" s="1">
        <v>223.68935675679302</v>
      </c>
      <c r="Q73" s="1">
        <v>0.20648382902335599</v>
      </c>
      <c r="R73" s="1">
        <v>1.2980381224305899</v>
      </c>
      <c r="U73" s="1">
        <v>223.68935675679302</v>
      </c>
      <c r="V73" s="1">
        <v>0</v>
      </c>
      <c r="W73" s="1">
        <v>0</v>
      </c>
    </row>
    <row r="74" spans="1:23" x14ac:dyDescent="0.25">
      <c r="A74" s="1">
        <v>127.49</v>
      </c>
      <c r="B74" s="1">
        <v>89.680273950645102</v>
      </c>
      <c r="C74" s="1">
        <v>1.35513832972764</v>
      </c>
      <c r="F74" s="1">
        <v>108.43</v>
      </c>
      <c r="G74" s="1">
        <v>40.5885009386405</v>
      </c>
      <c r="H74" s="1">
        <v>3.1721533377362698</v>
      </c>
      <c r="K74" s="1">
        <v>225.60792443734601</v>
      </c>
      <c r="L74" s="1">
        <v>1.98170102406792</v>
      </c>
      <c r="M74" s="1">
        <v>1.8234888957767601</v>
      </c>
      <c r="P74" s="1">
        <v>225.60792443734601</v>
      </c>
      <c r="Q74" s="1">
        <v>0.31918497730226503</v>
      </c>
      <c r="R74" s="1">
        <v>1.66077591417454</v>
      </c>
      <c r="U74" s="1">
        <v>225.60792443734601</v>
      </c>
      <c r="V74" s="1">
        <v>0</v>
      </c>
      <c r="W74" s="1">
        <v>0</v>
      </c>
    </row>
    <row r="75" spans="1:23" x14ac:dyDescent="0.25">
      <c r="A75" s="1">
        <v>129.80000000000001</v>
      </c>
      <c r="B75" s="1">
        <v>90.148605986544993</v>
      </c>
      <c r="C75" s="1">
        <v>1.3181175747109899</v>
      </c>
      <c r="F75" s="1">
        <v>110.4</v>
      </c>
      <c r="G75" s="1">
        <v>42.1611809414972</v>
      </c>
      <c r="H75" s="1">
        <v>3.31837866423405</v>
      </c>
      <c r="K75" s="1">
        <v>227.56131967346198</v>
      </c>
      <c r="L75" s="1">
        <v>2.2464341863993802</v>
      </c>
      <c r="M75" s="1">
        <v>1.9750784613149399</v>
      </c>
      <c r="P75" s="1">
        <v>227.56131967346198</v>
      </c>
      <c r="Q75" s="1">
        <v>0.41461119327138402</v>
      </c>
      <c r="R75" s="1">
        <v>1.9866145671920401</v>
      </c>
      <c r="U75" s="1">
        <v>227.56131967346198</v>
      </c>
      <c r="V75" s="1">
        <v>0</v>
      </c>
      <c r="W75" s="1">
        <v>0</v>
      </c>
    </row>
    <row r="76" spans="1:23" x14ac:dyDescent="0.25">
      <c r="A76" s="1">
        <v>132.16</v>
      </c>
      <c r="B76" s="1">
        <v>90.573730366357594</v>
      </c>
      <c r="C76" s="1">
        <v>1.2782143367128</v>
      </c>
      <c r="F76" s="1">
        <v>112.4</v>
      </c>
      <c r="G76" s="1">
        <v>43.807415920089397</v>
      </c>
      <c r="H76" s="1">
        <v>3.3324625679781801</v>
      </c>
      <c r="K76" s="1">
        <v>229.55017468606201</v>
      </c>
      <c r="L76" s="1">
        <v>2.5237821510884602</v>
      </c>
      <c r="M76" s="1">
        <v>2.1162706459360501</v>
      </c>
      <c r="P76" s="1">
        <v>229.55017468606201</v>
      </c>
      <c r="Q76" s="1">
        <v>0.49097381606531199</v>
      </c>
      <c r="R76" s="1">
        <v>2.2663411350791201</v>
      </c>
      <c r="U76" s="1">
        <v>229.55017468606201</v>
      </c>
      <c r="V76" s="1">
        <v>0</v>
      </c>
      <c r="W76" s="1">
        <v>0</v>
      </c>
    </row>
    <row r="77" spans="1:23" x14ac:dyDescent="0.25">
      <c r="A77" s="1">
        <v>134.56</v>
      </c>
      <c r="B77" s="1">
        <v>90.908524108943297</v>
      </c>
      <c r="C77" s="1">
        <v>1.21126803509388</v>
      </c>
      <c r="F77" s="1">
        <v>114.44</v>
      </c>
      <c r="G77" s="1">
        <v>45.599537609065997</v>
      </c>
      <c r="H77" s="1">
        <v>3.2737085737582898</v>
      </c>
      <c r="K77" s="1">
        <v>231.57513317270701</v>
      </c>
      <c r="L77" s="1">
        <v>2.8135857890352201</v>
      </c>
      <c r="M77" s="1">
        <v>2.24755401707047</v>
      </c>
      <c r="P77" s="1">
        <v>231.57513317270701</v>
      </c>
      <c r="Q77" s="1">
        <v>0.549037060607934</v>
      </c>
      <c r="R77" s="1">
        <v>2.5055147120154402</v>
      </c>
      <c r="U77" s="1">
        <v>231.57513317270701</v>
      </c>
      <c r="V77" s="1">
        <v>0</v>
      </c>
      <c r="W77" s="1">
        <v>0</v>
      </c>
    </row>
    <row r="78" spans="1:23" x14ac:dyDescent="0.25">
      <c r="A78" s="1">
        <v>137</v>
      </c>
      <c r="B78" s="1">
        <v>91.299856341860604</v>
      </c>
      <c r="C78" s="1">
        <v>1.0964194921182799</v>
      </c>
      <c r="F78" s="1">
        <v>116.52</v>
      </c>
      <c r="G78" s="1">
        <v>47.516420435676203</v>
      </c>
      <c r="H78" s="1">
        <v>2.9656187402662999</v>
      </c>
      <c r="K78" s="1">
        <v>233.636850515931</v>
      </c>
      <c r="L78" s="1">
        <v>3.1157677193396198</v>
      </c>
      <c r="M78" s="1">
        <v>2.3692321536380798</v>
      </c>
      <c r="P78" s="1">
        <v>233.636850515931</v>
      </c>
      <c r="Q78" s="1">
        <v>0.59177272804537395</v>
      </c>
      <c r="R78" s="1">
        <v>2.71735131391012</v>
      </c>
      <c r="U78" s="1">
        <v>233.636850515931</v>
      </c>
      <c r="V78" s="1">
        <v>0</v>
      </c>
      <c r="W78" s="1">
        <v>0</v>
      </c>
    </row>
    <row r="79" spans="1:23" x14ac:dyDescent="0.25">
      <c r="A79" s="1">
        <v>139.49</v>
      </c>
      <c r="B79" s="1">
        <v>91.730910650006194</v>
      </c>
      <c r="C79" s="1">
        <v>1.13353507592035</v>
      </c>
      <c r="F79" s="1">
        <v>118.64</v>
      </c>
      <c r="G79" s="1">
        <v>49.585355868204402</v>
      </c>
      <c r="H79" s="1">
        <v>2.5138922653231601</v>
      </c>
      <c r="K79" s="1">
        <v>235.73599399535701</v>
      </c>
      <c r="L79" s="1">
        <v>3.43031736602655</v>
      </c>
      <c r="M79" s="1">
        <v>2.4813681391903701</v>
      </c>
      <c r="P79" s="1">
        <v>235.73599399535701</v>
      </c>
      <c r="Q79" s="1">
        <v>0.62376132245837901</v>
      </c>
      <c r="R79" s="1">
        <v>2.9180422677742501</v>
      </c>
      <c r="U79" s="1">
        <v>235.73599399535701</v>
      </c>
      <c r="V79" s="1">
        <v>0</v>
      </c>
      <c r="W79" s="1">
        <v>0</v>
      </c>
    </row>
    <row r="80" spans="1:23" x14ac:dyDescent="0.25">
      <c r="A80" s="1">
        <v>142.02000000000001</v>
      </c>
      <c r="B80" s="1">
        <v>92.223514401670002</v>
      </c>
      <c r="C80" s="1">
        <v>1.2199976020214001</v>
      </c>
      <c r="F80" s="1">
        <v>120.79</v>
      </c>
      <c r="G80" s="1">
        <v>51.919887566541703</v>
      </c>
      <c r="H80" s="1">
        <v>2.1160778811752201</v>
      </c>
      <c r="K80" s="1">
        <v>237.873243003666</v>
      </c>
      <c r="L80" s="1">
        <v>3.7572199322990798</v>
      </c>
      <c r="M80" s="1">
        <v>2.5838663900402499</v>
      </c>
      <c r="P80" s="1">
        <v>237.873243003666</v>
      </c>
      <c r="Q80" s="1">
        <v>0.650427784089608</v>
      </c>
      <c r="R80" s="1">
        <v>3.1223192238375299</v>
      </c>
      <c r="U80" s="1">
        <v>237.873243003666</v>
      </c>
      <c r="V80" s="1">
        <v>0</v>
      </c>
      <c r="W80" s="1">
        <v>0</v>
      </c>
    </row>
    <row r="81" spans="1:23" x14ac:dyDescent="0.25">
      <c r="A81" s="1">
        <v>144.6</v>
      </c>
      <c r="B81" s="1">
        <v>92.648479624331401</v>
      </c>
      <c r="C81" s="1">
        <v>1.34503434135928</v>
      </c>
      <c r="F81" s="1">
        <v>122.98</v>
      </c>
      <c r="G81" s="1">
        <v>54.364363018942498</v>
      </c>
      <c r="H81" s="1">
        <v>2.09671468946441</v>
      </c>
      <c r="K81" s="1">
        <v>240.049289266481</v>
      </c>
      <c r="L81" s="1">
        <v>4.0963484186426404</v>
      </c>
      <c r="M81" s="1">
        <v>2.6766429882987199</v>
      </c>
      <c r="P81" s="1">
        <v>240.049289266481</v>
      </c>
      <c r="Q81" s="1">
        <v>0.67733834540563898</v>
      </c>
      <c r="R81" s="1">
        <v>3.3397323130494501</v>
      </c>
      <c r="U81" s="1">
        <v>240.049289266481</v>
      </c>
      <c r="V81" s="1">
        <v>0</v>
      </c>
      <c r="W81" s="1">
        <v>0</v>
      </c>
    </row>
    <row r="82" spans="1:23" x14ac:dyDescent="0.25">
      <c r="A82" s="1">
        <v>147.22</v>
      </c>
      <c r="B82" s="1">
        <v>93.022989527761297</v>
      </c>
      <c r="C82" s="1">
        <v>1.30636942667953</v>
      </c>
      <c r="F82" s="1">
        <v>125.21</v>
      </c>
      <c r="G82" s="1">
        <v>56.816561512256797</v>
      </c>
      <c r="H82" s="1">
        <v>2.2294936052140502</v>
      </c>
      <c r="K82" s="1">
        <v>242.264837066246</v>
      </c>
      <c r="L82" s="1">
        <v>4.4473453559723701</v>
      </c>
      <c r="M82" s="1">
        <v>2.7598067297123099</v>
      </c>
      <c r="P82" s="1">
        <v>242.264837066246</v>
      </c>
      <c r="Q82" s="1">
        <v>0.708914501709631</v>
      </c>
      <c r="R82" s="1">
        <v>3.57301935760808</v>
      </c>
      <c r="U82" s="1">
        <v>242.264837066246</v>
      </c>
      <c r="V82" s="1">
        <v>0</v>
      </c>
      <c r="W82" s="1">
        <v>0</v>
      </c>
    </row>
    <row r="83" spans="1:23" x14ac:dyDescent="0.25">
      <c r="A83" s="1">
        <v>149.88999999999999</v>
      </c>
      <c r="B83" s="1">
        <v>93.372708852528405</v>
      </c>
      <c r="C83" s="1">
        <v>1.1950283444760299</v>
      </c>
      <c r="F83" s="1">
        <v>127.49</v>
      </c>
      <c r="G83" s="1">
        <v>59.080992474846198</v>
      </c>
      <c r="H83" s="1">
        <v>2.2503551110581999</v>
      </c>
      <c r="K83" s="1">
        <v>244.52060347017201</v>
      </c>
      <c r="L83" s="1">
        <v>4.8095225640408401</v>
      </c>
      <c r="M83" s="1">
        <v>2.8337712630292602</v>
      </c>
      <c r="P83" s="1">
        <v>244.52060347017201</v>
      </c>
      <c r="Q83" s="1">
        <v>0.74898455645351902</v>
      </c>
      <c r="R83" s="1">
        <v>3.8184731980739599</v>
      </c>
      <c r="U83" s="1">
        <v>244.52060347017201</v>
      </c>
      <c r="V83" s="1">
        <v>0</v>
      </c>
      <c r="W83" s="1">
        <v>0</v>
      </c>
    </row>
    <row r="84" spans="1:23" x14ac:dyDescent="0.25">
      <c r="A84" s="1">
        <v>152.61000000000001</v>
      </c>
      <c r="B84" s="1">
        <v>93.723882834566197</v>
      </c>
      <c r="C84" s="1">
        <v>1.07338426767178</v>
      </c>
      <c r="F84" s="1">
        <v>129.80000000000001</v>
      </c>
      <c r="G84" s="1">
        <v>61.116669940561799</v>
      </c>
      <c r="H84" s="1">
        <v>2.2604588458094299</v>
      </c>
      <c r="K84" s="1">
        <v>246.81731856231201</v>
      </c>
      <c r="L84" s="1">
        <v>5.1818031944698397</v>
      </c>
      <c r="M84" s="1">
        <v>2.8992440780589801</v>
      </c>
      <c r="P84" s="1">
        <v>246.81731856231201</v>
      </c>
      <c r="Q84" s="1">
        <v>0.79940174309520395</v>
      </c>
      <c r="R84" s="1">
        <v>4.0686739862796601</v>
      </c>
      <c r="U84" s="1">
        <v>246.81731856231201</v>
      </c>
      <c r="V84" s="1">
        <v>0</v>
      </c>
      <c r="W84" s="1">
        <v>0</v>
      </c>
    </row>
    <row r="85" spans="1:23" x14ac:dyDescent="0.25">
      <c r="A85" s="1">
        <v>155.38</v>
      </c>
      <c r="B85" s="1">
        <v>94.086177385125197</v>
      </c>
      <c r="C85" s="1">
        <v>1.04778506730688</v>
      </c>
      <c r="F85" s="1">
        <v>132.16</v>
      </c>
      <c r="G85" s="1">
        <v>63.086964477835501</v>
      </c>
      <c r="H85" s="1">
        <v>2.2275285495022401</v>
      </c>
      <c r="K85" s="1">
        <v>249.15572567986001</v>
      </c>
      <c r="L85" s="1">
        <v>5.5627218534310598</v>
      </c>
      <c r="M85" s="1">
        <v>2.9570825314084801</v>
      </c>
      <c r="P85" s="1">
        <v>249.15572567986001</v>
      </c>
      <c r="Q85" s="1">
        <v>0.86060369457016395</v>
      </c>
      <c r="R85" s="1">
        <v>4.3152486521625004</v>
      </c>
      <c r="U85" s="1">
        <v>249.15572567986001</v>
      </c>
      <c r="V85" s="1">
        <v>0</v>
      </c>
      <c r="W85" s="1">
        <v>0</v>
      </c>
    </row>
    <row r="86" spans="1:23" x14ac:dyDescent="0.25">
      <c r="A86" s="1">
        <v>158.19999999999999</v>
      </c>
      <c r="B86" s="1">
        <v>94.447654023970301</v>
      </c>
      <c r="C86" s="1">
        <v>1.12420324509572</v>
      </c>
      <c r="F86" s="1">
        <v>134.56</v>
      </c>
      <c r="G86" s="1">
        <v>64.9608890441597</v>
      </c>
      <c r="H86" s="1">
        <v>2.0817215594352398</v>
      </c>
      <c r="K86" s="1">
        <v>251.53658165373</v>
      </c>
      <c r="L86" s="1">
        <v>5.9504877055394401</v>
      </c>
      <c r="M86" s="1">
        <v>3.0080564790021</v>
      </c>
      <c r="P86" s="1">
        <v>251.53658165373</v>
      </c>
      <c r="Q86" s="1">
        <v>0.93177762717436396</v>
      </c>
      <c r="R86" s="1">
        <v>4.5511560551080397</v>
      </c>
      <c r="U86" s="1">
        <v>251.53658165373</v>
      </c>
      <c r="V86" s="1">
        <v>0</v>
      </c>
      <c r="W86" s="1">
        <v>0</v>
      </c>
    </row>
    <row r="87" spans="1:23" x14ac:dyDescent="0.25">
      <c r="A87" s="1">
        <v>161.08000000000001</v>
      </c>
      <c r="B87" s="1">
        <v>94.748744074820294</v>
      </c>
      <c r="C87" s="1">
        <v>1.12913208552107</v>
      </c>
      <c r="F87" s="1">
        <v>137</v>
      </c>
      <c r="G87" s="1">
        <v>66.928257720290503</v>
      </c>
      <c r="H87" s="1">
        <v>1.83515099311284</v>
      </c>
      <c r="K87" s="1">
        <v>253.96065705350699</v>
      </c>
      <c r="L87" s="1">
        <v>6.3431043853763196</v>
      </c>
      <c r="M87" s="1">
        <v>3.0525944356824</v>
      </c>
      <c r="P87" s="1">
        <v>253.96065705350699</v>
      </c>
      <c r="Q87" s="1">
        <v>1.01132625301419</v>
      </c>
      <c r="R87" s="1">
        <v>4.77177106414912</v>
      </c>
      <c r="U87" s="1">
        <v>253.96065705350699</v>
      </c>
      <c r="V87" s="1">
        <v>0</v>
      </c>
      <c r="W87" s="1">
        <v>0</v>
      </c>
    </row>
    <row r="88" spans="1:23" x14ac:dyDescent="0.25">
      <c r="A88" s="1">
        <v>164</v>
      </c>
      <c r="B88" s="1">
        <v>94.986807377459101</v>
      </c>
      <c r="C88" s="1">
        <v>1.0491233219021701</v>
      </c>
      <c r="F88" s="1">
        <v>139.49</v>
      </c>
      <c r="G88" s="1">
        <v>68.883028789783594</v>
      </c>
      <c r="H88" s="1">
        <v>1.74426254339923</v>
      </c>
      <c r="K88" s="1">
        <v>256.42873643684402</v>
      </c>
      <c r="L88" s="1">
        <v>6.7385313460780099</v>
      </c>
      <c r="M88" s="1">
        <v>3.09060080794444</v>
      </c>
      <c r="P88" s="1">
        <v>256.42873643684402</v>
      </c>
      <c r="Q88" s="1">
        <v>1.09741901560401</v>
      </c>
      <c r="R88" s="1">
        <v>4.9748056489869503</v>
      </c>
      <c r="U88" s="1">
        <v>256.42873643684402</v>
      </c>
      <c r="V88" s="1">
        <v>0</v>
      </c>
      <c r="W88" s="1">
        <v>0</v>
      </c>
    </row>
    <row r="89" spans="1:23" x14ac:dyDescent="0.25">
      <c r="A89" s="1">
        <v>166.98</v>
      </c>
      <c r="B89" s="1">
        <v>95.190683109936899</v>
      </c>
      <c r="C89" s="1">
        <v>1.0286627887273601</v>
      </c>
      <c r="F89" s="1">
        <v>142.02000000000001</v>
      </c>
      <c r="G89" s="1">
        <v>70.784773273003395</v>
      </c>
      <c r="H89" s="1">
        <v>1.84311576579965</v>
      </c>
      <c r="K89" s="1">
        <v>258.94161860338704</v>
      </c>
      <c r="L89" s="1">
        <v>7.1348654540684899</v>
      </c>
      <c r="M89" s="1">
        <v>3.1214102351251598</v>
      </c>
      <c r="P89" s="1">
        <v>258.94161860338704</v>
      </c>
      <c r="Q89" s="1">
        <v>1.18851402815913</v>
      </c>
      <c r="R89" s="1">
        <v>5.1594033101412</v>
      </c>
      <c r="U89" s="1">
        <v>258.94161860338704</v>
      </c>
      <c r="V89" s="1">
        <v>0</v>
      </c>
      <c r="W89" s="1">
        <v>0</v>
      </c>
    </row>
    <row r="90" spans="1:23" x14ac:dyDescent="0.25">
      <c r="A90" s="1">
        <v>170.01</v>
      </c>
      <c r="B90" s="1">
        <v>95.340667657195297</v>
      </c>
      <c r="C90" s="1">
        <v>1.11602466965725</v>
      </c>
      <c r="F90" s="1">
        <v>144.6</v>
      </c>
      <c r="G90" s="1">
        <v>72.657901889072804</v>
      </c>
      <c r="H90" s="1">
        <v>1.9918131839950799</v>
      </c>
      <c r="K90" s="1">
        <v>261.50011685330503</v>
      </c>
      <c r="L90" s="1">
        <v>7.5305199009979802</v>
      </c>
      <c r="M90" s="1">
        <v>3.1438999153328</v>
      </c>
      <c r="P90" s="1">
        <v>261.50011685330503</v>
      </c>
      <c r="Q90" s="1">
        <v>1.2837495471617</v>
      </c>
      <c r="R90" s="1">
        <v>5.3249034831384803</v>
      </c>
      <c r="U90" s="1">
        <v>261.50011685330503</v>
      </c>
      <c r="V90" s="1">
        <v>0</v>
      </c>
      <c r="W90" s="1">
        <v>0</v>
      </c>
    </row>
    <row r="91" spans="1:23" x14ac:dyDescent="0.25">
      <c r="A91" s="1">
        <v>173.09</v>
      </c>
      <c r="B91" s="1">
        <v>95.583525454997897</v>
      </c>
      <c r="C91" s="1">
        <v>1.03702032972119</v>
      </c>
      <c r="F91" s="1">
        <v>147.22</v>
      </c>
      <c r="G91" s="1">
        <v>74.381314459867298</v>
      </c>
      <c r="H91" s="1">
        <v>2.12663661130764</v>
      </c>
      <c r="K91" s="1">
        <v>264.105059250522</v>
      </c>
      <c r="L91" s="1">
        <v>7.9243797083609397</v>
      </c>
      <c r="M91" s="1">
        <v>3.1567313715728198</v>
      </c>
      <c r="P91" s="1">
        <v>264.105059250522</v>
      </c>
      <c r="Q91" s="1">
        <v>1.38313580311285</v>
      </c>
      <c r="R91" s="1">
        <v>5.4697942427470396</v>
      </c>
      <c r="U91" s="1">
        <v>264.105059250522</v>
      </c>
      <c r="V91" s="1">
        <v>0</v>
      </c>
      <c r="W91" s="1">
        <v>0</v>
      </c>
    </row>
    <row r="92" spans="1:23" x14ac:dyDescent="0.25">
      <c r="A92" s="1">
        <v>176.24</v>
      </c>
      <c r="B92" s="1">
        <v>95.867226951795502</v>
      </c>
      <c r="C92" s="1">
        <v>0.81922927356301101</v>
      </c>
      <c r="F92" s="1">
        <v>149.88999999999999</v>
      </c>
      <c r="G92" s="1">
        <v>75.865316624300803</v>
      </c>
      <c r="H92" s="1">
        <v>2.0995125912371599</v>
      </c>
      <c r="K92" s="1">
        <v>266.75728889071502</v>
      </c>
      <c r="L92" s="1">
        <v>8.3159183833457195</v>
      </c>
      <c r="M92" s="1">
        <v>3.1586593474582898</v>
      </c>
      <c r="P92" s="1">
        <v>266.75728889071502</v>
      </c>
      <c r="Q92" s="1">
        <v>1.48752115939444</v>
      </c>
      <c r="R92" s="1">
        <v>5.5912522680450101</v>
      </c>
      <c r="U92" s="1">
        <v>266.75728889071502</v>
      </c>
      <c r="V92" s="1">
        <v>0</v>
      </c>
      <c r="W92" s="1">
        <v>0</v>
      </c>
    </row>
    <row r="93" spans="1:23" x14ac:dyDescent="0.25">
      <c r="A93" s="1">
        <v>179.43</v>
      </c>
      <c r="B93" s="1">
        <v>96.049748120112795</v>
      </c>
      <c r="C93" s="1">
        <v>0.70065809619392505</v>
      </c>
      <c r="F93" s="1">
        <v>152.61000000000001</v>
      </c>
      <c r="G93" s="1">
        <v>77.319181591995203</v>
      </c>
      <c r="H93" s="1">
        <v>1.91488977425722</v>
      </c>
      <c r="K93" s="1">
        <v>269.45766417418997</v>
      </c>
      <c r="L93" s="1">
        <v>8.7052673137784993</v>
      </c>
      <c r="M93" s="1">
        <v>3.1488373777190799</v>
      </c>
      <c r="P93" s="1">
        <v>269.45766417418997</v>
      </c>
      <c r="Q93" s="1">
        <v>1.5983519467385801</v>
      </c>
      <c r="R93" s="1">
        <v>5.6854320803763896</v>
      </c>
      <c r="U93" s="1">
        <v>269.45766417418997</v>
      </c>
      <c r="V93" s="1">
        <v>0</v>
      </c>
      <c r="W93" s="1">
        <v>0</v>
      </c>
    </row>
    <row r="94" spans="1:23" x14ac:dyDescent="0.25">
      <c r="A94" s="1">
        <v>182.69</v>
      </c>
      <c r="B94" s="1">
        <v>96.242241854045503</v>
      </c>
      <c r="C94" s="1">
        <v>0.81350333778652995</v>
      </c>
      <c r="F94" s="1">
        <v>155.38</v>
      </c>
      <c r="G94" s="1">
        <v>78.816754814212402</v>
      </c>
      <c r="H94" s="1">
        <v>1.8646141617909699</v>
      </c>
      <c r="K94" s="1">
        <v>272.20705908370098</v>
      </c>
      <c r="L94" s="1">
        <v>9.0932367828952003</v>
      </c>
      <c r="M94" s="1">
        <v>3.1270639699367599</v>
      </c>
      <c r="P94" s="1">
        <v>272.20705908370098</v>
      </c>
      <c r="Q94" s="1">
        <v>1.71728427131891</v>
      </c>
      <c r="R94" s="1">
        <v>5.7483928833181404</v>
      </c>
      <c r="U94" s="1">
        <v>272.20705908370098</v>
      </c>
      <c r="V94" s="1">
        <v>0</v>
      </c>
      <c r="W94" s="1">
        <v>0</v>
      </c>
    </row>
    <row r="95" spans="1:23" x14ac:dyDescent="0.25">
      <c r="A95" s="1">
        <v>186.01</v>
      </c>
      <c r="B95" s="1">
        <v>96.486488921039495</v>
      </c>
      <c r="C95" s="1">
        <v>0.82679715896794204</v>
      </c>
      <c r="F95" s="1">
        <v>158.19999999999999</v>
      </c>
      <c r="G95" s="1">
        <v>80.296053698309294</v>
      </c>
      <c r="H95" s="1">
        <v>2.0240610278455899</v>
      </c>
      <c r="K95" s="1">
        <v>275.00636346732</v>
      </c>
      <c r="L95" s="1">
        <v>9.4812937113797098</v>
      </c>
      <c r="M95" s="1">
        <v>3.0939389984197798</v>
      </c>
      <c r="P95" s="1">
        <v>275.00636346732</v>
      </c>
      <c r="Q95" s="1">
        <v>1.84573178034191</v>
      </c>
      <c r="R95" s="1">
        <v>5.7773441300891797</v>
      </c>
      <c r="U95" s="1">
        <v>275.00636346732</v>
      </c>
      <c r="V95" s="1">
        <v>0</v>
      </c>
      <c r="W95" s="1">
        <v>0</v>
      </c>
    </row>
    <row r="96" spans="1:23" x14ac:dyDescent="0.25">
      <c r="A96" s="1">
        <v>189.38</v>
      </c>
      <c r="B96" s="1">
        <v>96.714315160167502</v>
      </c>
      <c r="C96" s="1">
        <v>0.72809761356795699</v>
      </c>
      <c r="F96" s="1">
        <v>161.08000000000001</v>
      </c>
      <c r="G96" s="1">
        <v>81.8120102755951</v>
      </c>
      <c r="H96" s="1">
        <v>2.0113431196935698</v>
      </c>
      <c r="K96" s="1">
        <v>277.85648332643399</v>
      </c>
      <c r="L96" s="1">
        <v>9.8715054402101501</v>
      </c>
      <c r="M96" s="1">
        <v>3.0509248770238502</v>
      </c>
      <c r="P96" s="1">
        <v>277.85648332643399</v>
      </c>
      <c r="Q96" s="1">
        <v>1.9844418250653799</v>
      </c>
      <c r="R96" s="1">
        <v>5.7718135569964604</v>
      </c>
      <c r="U96" s="1">
        <v>277.85648332643399</v>
      </c>
      <c r="V96" s="1">
        <v>0</v>
      </c>
      <c r="W96" s="1">
        <v>0</v>
      </c>
    </row>
    <row r="97" spans="1:23" x14ac:dyDescent="0.25">
      <c r="A97" s="1">
        <v>192.82</v>
      </c>
      <c r="B97" s="1">
        <v>96.956350027337905</v>
      </c>
      <c r="C97" s="1">
        <v>0.71238327840518201</v>
      </c>
      <c r="F97" s="1">
        <v>164</v>
      </c>
      <c r="G97" s="1">
        <v>83.2104597901874</v>
      </c>
      <c r="H97" s="1">
        <v>2.0029800056499298</v>
      </c>
      <c r="K97" s="1">
        <v>280.75834110898001</v>
      </c>
      <c r="L97" s="1">
        <v>10.2664605802607</v>
      </c>
      <c r="M97" s="1">
        <v>3.0003235167727902</v>
      </c>
      <c r="P97" s="1">
        <v>280.75834110898001</v>
      </c>
      <c r="Q97" s="1">
        <v>2.1331831225390201</v>
      </c>
      <c r="R97" s="1">
        <v>5.7343907861935204</v>
      </c>
      <c r="U97" s="1">
        <v>280.75834110898001</v>
      </c>
      <c r="V97" s="1">
        <v>0</v>
      </c>
      <c r="W97" s="1">
        <v>0</v>
      </c>
    </row>
    <row r="98" spans="1:23" x14ac:dyDescent="0.25">
      <c r="A98" s="1">
        <v>196.32</v>
      </c>
      <c r="B98" s="1">
        <v>97.209651257119106</v>
      </c>
      <c r="C98" s="1">
        <v>0.86722714681216695</v>
      </c>
      <c r="F98" s="1">
        <v>166.98</v>
      </c>
      <c r="G98" s="1">
        <v>84.395404006462797</v>
      </c>
      <c r="H98" s="1">
        <v>1.9976743688124401</v>
      </c>
      <c r="K98" s="1">
        <v>283.71287600799201</v>
      </c>
      <c r="L98" s="1">
        <v>10.669177177245899</v>
      </c>
      <c r="M98" s="1">
        <v>2.9451852589439902</v>
      </c>
      <c r="P98" s="1">
        <v>283.71287600799201</v>
      </c>
      <c r="Q98" s="1">
        <v>2.2906036590708498</v>
      </c>
      <c r="R98" s="1">
        <v>5.6708303590042899</v>
      </c>
      <c r="U98" s="1">
        <v>283.71287600799201</v>
      </c>
      <c r="V98" s="1">
        <v>0</v>
      </c>
      <c r="W98" s="1">
        <v>0</v>
      </c>
    </row>
    <row r="99" spans="1:23" x14ac:dyDescent="0.25">
      <c r="A99" s="1">
        <v>199.89</v>
      </c>
      <c r="B99" s="1">
        <v>97.425048946072295</v>
      </c>
      <c r="C99" s="1">
        <v>0.96924622212736999</v>
      </c>
      <c r="F99" s="1">
        <v>170.01</v>
      </c>
      <c r="G99" s="1">
        <v>85.5697258804705</v>
      </c>
      <c r="H99" s="1">
        <v>1.81259771535384</v>
      </c>
      <c r="K99" s="1">
        <v>286.72104426557803</v>
      </c>
      <c r="L99" s="1">
        <v>11.083005581921901</v>
      </c>
      <c r="M99" s="1">
        <v>2.8891609934476401</v>
      </c>
      <c r="P99" s="1">
        <v>286.72104426557803</v>
      </c>
      <c r="Q99" s="1">
        <v>2.4542836836498099</v>
      </c>
      <c r="R99" s="1">
        <v>5.5894620017965702</v>
      </c>
      <c r="U99" s="1">
        <v>286.72104426557803</v>
      </c>
      <c r="V99" s="1">
        <v>0</v>
      </c>
      <c r="W99" s="1">
        <v>0</v>
      </c>
    </row>
    <row r="100" spans="1:23" x14ac:dyDescent="0.25">
      <c r="A100" s="1">
        <v>203.51</v>
      </c>
      <c r="B100" s="1">
        <v>97.657570076783401</v>
      </c>
      <c r="C100" s="1">
        <v>0.89788579293633897</v>
      </c>
      <c r="F100" s="1">
        <v>173.09</v>
      </c>
      <c r="G100" s="1">
        <v>86.756906570200996</v>
      </c>
      <c r="H100" s="1">
        <v>1.51559390045513</v>
      </c>
      <c r="K100" s="1">
        <v>289.78381948240497</v>
      </c>
      <c r="L100" s="1">
        <v>11.5115292128354</v>
      </c>
      <c r="M100" s="1">
        <v>2.8362970022171101</v>
      </c>
      <c r="P100" s="1">
        <v>289.78381948240497</v>
      </c>
      <c r="Q100" s="1">
        <v>2.6209722613621498</v>
      </c>
      <c r="R100" s="1">
        <v>5.5000215781860797</v>
      </c>
      <c r="U100" s="1">
        <v>289.78381948240497</v>
      </c>
      <c r="V100" s="1">
        <v>0</v>
      </c>
      <c r="W100" s="1">
        <v>0</v>
      </c>
    </row>
    <row r="101" spans="1:23" x14ac:dyDescent="0.25">
      <c r="A101" s="1">
        <v>207.21</v>
      </c>
      <c r="B101" s="1">
        <v>97.884531107605596</v>
      </c>
      <c r="C101" s="1">
        <v>0.68257837573059499</v>
      </c>
      <c r="F101" s="1">
        <v>176.24</v>
      </c>
      <c r="G101" s="1">
        <v>87.911135897893203</v>
      </c>
      <c r="H101" s="1">
        <v>1.2399181805095201</v>
      </c>
      <c r="K101" s="1">
        <v>292.90219293281098</v>
      </c>
      <c r="L101" s="1">
        <v>11.9584618959399</v>
      </c>
      <c r="M101" s="1">
        <v>2.7907591591377501</v>
      </c>
      <c r="P101" s="1">
        <v>292.90219293281098</v>
      </c>
      <c r="Q101" s="1">
        <v>2.7869641554007001</v>
      </c>
      <c r="R101" s="1">
        <v>5.4121621699578597</v>
      </c>
      <c r="U101" s="1">
        <v>292.90219293281098</v>
      </c>
      <c r="V101" s="1">
        <v>0</v>
      </c>
      <c r="W101" s="1">
        <v>0</v>
      </c>
    </row>
    <row r="102" spans="1:23" x14ac:dyDescent="0.25">
      <c r="A102" s="1">
        <v>210.97</v>
      </c>
      <c r="B102" s="1">
        <v>98.049309196280902</v>
      </c>
      <c r="C102" s="1">
        <v>0.53283083088067396</v>
      </c>
      <c r="F102" s="1">
        <v>179.43</v>
      </c>
      <c r="G102" s="1">
        <v>88.888955443571106</v>
      </c>
      <c r="H102" s="1">
        <v>1.2276000113705099</v>
      </c>
      <c r="K102" s="1">
        <v>296.07717388563196</v>
      </c>
      <c r="L102" s="1">
        <v>12.427537049494401</v>
      </c>
      <c r="M102" s="1">
        <v>2.7564668766854501</v>
      </c>
      <c r="P102" s="1">
        <v>296.07717388563196</v>
      </c>
      <c r="Q102" s="1">
        <v>2.9485525547773399</v>
      </c>
      <c r="R102" s="1">
        <v>5.3340018850213298</v>
      </c>
      <c r="U102" s="1">
        <v>296.07717388563196</v>
      </c>
      <c r="V102" s="1">
        <v>0</v>
      </c>
      <c r="W102" s="1">
        <v>0</v>
      </c>
    </row>
    <row r="103" spans="1:23" x14ac:dyDescent="0.25">
      <c r="A103" s="1">
        <v>214.8</v>
      </c>
      <c r="B103" s="1">
        <v>98.135728239538494</v>
      </c>
      <c r="C103" s="1">
        <v>0.55417734575554201</v>
      </c>
      <c r="F103" s="1">
        <v>182.69</v>
      </c>
      <c r="G103" s="1">
        <v>89.6634613820722</v>
      </c>
      <c r="H103" s="1">
        <v>1.2347028260898201</v>
      </c>
      <c r="K103" s="1">
        <v>299.30978993085398</v>
      </c>
      <c r="L103" s="1">
        <v>12.9223834019171</v>
      </c>
      <c r="M103" s="1">
        <v>2.7366277357778399</v>
      </c>
      <c r="P103" s="1">
        <v>299.30978993085398</v>
      </c>
      <c r="Q103" s="1">
        <v>3.1024855841860601</v>
      </c>
      <c r="R103" s="1">
        <v>5.2710704901880696</v>
      </c>
      <c r="U103" s="1">
        <v>299.30978993085398</v>
      </c>
      <c r="V103" s="1">
        <v>0</v>
      </c>
      <c r="W103" s="1">
        <v>0</v>
      </c>
    </row>
    <row r="104" spans="1:23" x14ac:dyDescent="0.25">
      <c r="A104" s="1">
        <v>218.7</v>
      </c>
      <c r="B104" s="1">
        <v>98.151135993257597</v>
      </c>
      <c r="C104" s="1">
        <v>0.70541268760244102</v>
      </c>
      <c r="F104" s="1">
        <v>186.01</v>
      </c>
      <c r="G104" s="1">
        <v>90.273171329765404</v>
      </c>
      <c r="H104" s="1">
        <v>1.02569868298128</v>
      </c>
      <c r="K104" s="1">
        <v>302.60108731219401</v>
      </c>
      <c r="L104" s="1">
        <v>13.446386106347401</v>
      </c>
      <c r="M104" s="1">
        <v>2.7331996729438202</v>
      </c>
      <c r="P104" s="1">
        <v>302.60108731219401</v>
      </c>
      <c r="Q104" s="1">
        <v>3.2463607359537101</v>
      </c>
      <c r="R104" s="1">
        <v>5.2258993476591797</v>
      </c>
      <c r="U104" s="1">
        <v>302.60108731219401</v>
      </c>
      <c r="V104" s="1">
        <v>0</v>
      </c>
      <c r="W104" s="1">
        <v>0</v>
      </c>
    </row>
    <row r="105" spans="1:23" x14ac:dyDescent="0.25">
      <c r="A105" s="1">
        <v>222.67</v>
      </c>
      <c r="B105" s="1">
        <v>98.166691559126903</v>
      </c>
      <c r="C105" s="1">
        <v>0.90882724523143499</v>
      </c>
      <c r="F105" s="1">
        <v>189.38</v>
      </c>
      <c r="G105" s="1">
        <v>90.788447986194598</v>
      </c>
      <c r="H105" s="1">
        <v>0.84633010258443098</v>
      </c>
      <c r="K105" s="1">
        <v>305.95213126572196</v>
      </c>
      <c r="L105" s="1">
        <v>14.0025425265629</v>
      </c>
      <c r="M105" s="1">
        <v>2.74636757813817</v>
      </c>
      <c r="P105" s="1">
        <v>305.95213126572196</v>
      </c>
      <c r="Q105" s="1">
        <v>3.3789085791676601</v>
      </c>
      <c r="R105" s="1">
        <v>5.1982831649913397</v>
      </c>
      <c r="U105" s="1">
        <v>305.95213126572196</v>
      </c>
      <c r="V105" s="1">
        <v>0</v>
      </c>
      <c r="W105" s="1">
        <v>0</v>
      </c>
    </row>
    <row r="106" spans="1:23" x14ac:dyDescent="0.25">
      <c r="A106" s="1">
        <v>226.71</v>
      </c>
      <c r="B106" s="1">
        <v>98.2096661486557</v>
      </c>
      <c r="C106" s="1">
        <v>1.0448657315854</v>
      </c>
      <c r="F106" s="1">
        <v>192.82</v>
      </c>
      <c r="G106" s="1">
        <v>91.359407113790297</v>
      </c>
      <c r="H106" s="1">
        <v>0.84691710704033196</v>
      </c>
      <c r="K106" s="1">
        <v>309.364006364624</v>
      </c>
      <c r="L106" s="1">
        <v>14.5933384855702</v>
      </c>
      <c r="M106" s="1">
        <v>2.7741860213658001</v>
      </c>
      <c r="P106" s="1">
        <v>309.364006364624</v>
      </c>
      <c r="Q106" s="1">
        <v>3.5001405682048601</v>
      </c>
      <c r="R106" s="1">
        <v>5.1860222090250803</v>
      </c>
      <c r="U106" s="1">
        <v>309.364006364624</v>
      </c>
      <c r="V106" s="1">
        <v>0</v>
      </c>
      <c r="W106" s="1">
        <v>0</v>
      </c>
    </row>
    <row r="107" spans="1:23" x14ac:dyDescent="0.25">
      <c r="A107" s="1">
        <v>230.82</v>
      </c>
      <c r="B107" s="1">
        <v>98.351107405280104</v>
      </c>
      <c r="C107" s="1">
        <v>0.9742035049883</v>
      </c>
      <c r="F107" s="1">
        <v>196.32</v>
      </c>
      <c r="G107" s="1">
        <v>91.977795971970096</v>
      </c>
      <c r="H107" s="1">
        <v>0.86973154766704197</v>
      </c>
      <c r="K107" s="1">
        <v>312.83781687022804</v>
      </c>
      <c r="L107" s="1">
        <v>15.2206901733461</v>
      </c>
      <c r="M107" s="1">
        <v>2.8125762385758399</v>
      </c>
      <c r="P107" s="1">
        <v>312.83781687022804</v>
      </c>
      <c r="Q107" s="1">
        <v>3.61136005589174</v>
      </c>
      <c r="R107" s="1">
        <v>5.18583818708594</v>
      </c>
      <c r="U107" s="1">
        <v>312.83781687022804</v>
      </c>
      <c r="V107" s="1">
        <v>0</v>
      </c>
      <c r="W107" s="1">
        <v>0</v>
      </c>
    </row>
    <row r="108" spans="1:23" x14ac:dyDescent="0.25">
      <c r="A108" s="1">
        <v>235.01</v>
      </c>
      <c r="B108" s="1">
        <v>98.5797959367423</v>
      </c>
      <c r="C108" s="1">
        <v>0.64001679993795102</v>
      </c>
      <c r="F108" s="1">
        <v>199.89</v>
      </c>
      <c r="G108" s="1">
        <v>92.659235990569996</v>
      </c>
      <c r="H108" s="1">
        <v>0.93501316968166204</v>
      </c>
      <c r="K108" s="1">
        <v>316.37468708940196</v>
      </c>
      <c r="L108" s="1">
        <v>15.886011851294001</v>
      </c>
      <c r="M108" s="1">
        <v>2.8558430344511101</v>
      </c>
      <c r="P108" s="1">
        <v>316.37468708940196</v>
      </c>
      <c r="Q108" s="1">
        <v>3.7150559341721401</v>
      </c>
      <c r="R108" s="1">
        <v>5.19418649803786</v>
      </c>
      <c r="U108" s="1">
        <v>316.37468708940196</v>
      </c>
      <c r="V108" s="1">
        <v>0</v>
      </c>
      <c r="W108" s="1">
        <v>0</v>
      </c>
    </row>
    <row r="109" spans="1:23" x14ac:dyDescent="0.25">
      <c r="A109" s="1">
        <v>239.28</v>
      </c>
      <c r="B109" s="1">
        <v>98.828606634797495</v>
      </c>
      <c r="C109" s="1">
        <v>0.40748884499077198</v>
      </c>
      <c r="F109" s="1">
        <v>203.51</v>
      </c>
      <c r="G109" s="1">
        <v>93.299236476173206</v>
      </c>
      <c r="H109" s="1">
        <v>0.962729231454451</v>
      </c>
      <c r="K109" s="1">
        <v>319.97576173843601</v>
      </c>
      <c r="L109" s="1">
        <v>16.590469057105299</v>
      </c>
      <c r="M109" s="1">
        <v>2.8977809266600101</v>
      </c>
      <c r="P109" s="1">
        <v>319.97576173843601</v>
      </c>
      <c r="Q109" s="1">
        <v>3.81471153516231</v>
      </c>
      <c r="R109" s="1">
        <v>5.2078125753472397</v>
      </c>
      <c r="U109" s="1">
        <v>319.97576173843601</v>
      </c>
      <c r="V109" s="1">
        <v>0</v>
      </c>
      <c r="W109" s="1">
        <v>0</v>
      </c>
    </row>
    <row r="110" spans="1:23" x14ac:dyDescent="0.25">
      <c r="A110" s="1">
        <v>243.62</v>
      </c>
      <c r="B110" s="1">
        <v>99.043407118905506</v>
      </c>
      <c r="C110" s="1">
        <v>0.36242000443989197</v>
      </c>
      <c r="F110" s="1">
        <v>207.21</v>
      </c>
      <c r="G110" s="1">
        <v>93.894032495222902</v>
      </c>
      <c r="H110" s="1">
        <v>0.80246790534655899</v>
      </c>
      <c r="K110" s="1">
        <v>323.64220631353299</v>
      </c>
      <c r="L110" s="1">
        <v>17.3354500197097</v>
      </c>
      <c r="M110" s="1">
        <v>2.9332615737135801</v>
      </c>
      <c r="P110" s="1">
        <v>323.64220631353299</v>
      </c>
      <c r="Q110" s="1">
        <v>3.9145664565084801</v>
      </c>
      <c r="R110" s="1">
        <v>5.2240343865187402</v>
      </c>
      <c r="U110" s="1">
        <v>323.64220631353299</v>
      </c>
      <c r="V110" s="1">
        <v>0</v>
      </c>
      <c r="W110" s="1">
        <v>0</v>
      </c>
    </row>
    <row r="111" spans="1:23" x14ac:dyDescent="0.25">
      <c r="A111" s="1">
        <v>248.05</v>
      </c>
      <c r="B111" s="1">
        <v>99.134001756691305</v>
      </c>
      <c r="C111" s="1">
        <v>0.366284322146053</v>
      </c>
      <c r="F111" s="1">
        <v>210.97</v>
      </c>
      <c r="G111" s="1">
        <v>94.457723119006999</v>
      </c>
      <c r="H111" s="1">
        <v>0.73309609742606197</v>
      </c>
      <c r="K111" s="1">
        <v>327.37520746802602</v>
      </c>
      <c r="L111" s="1">
        <v>18.1232289980586</v>
      </c>
      <c r="M111" s="1">
        <v>2.9599302843078101</v>
      </c>
      <c r="P111" s="1">
        <v>327.37520746802602</v>
      </c>
      <c r="Q111" s="1">
        <v>4.0193666643348003</v>
      </c>
      <c r="R111" s="1">
        <v>5.2408178127794196</v>
      </c>
      <c r="U111" s="1">
        <v>327.37520746802602</v>
      </c>
      <c r="V111" s="1">
        <v>0</v>
      </c>
      <c r="W111" s="1">
        <v>0</v>
      </c>
    </row>
    <row r="112" spans="1:23" x14ac:dyDescent="0.25">
      <c r="A112" s="1">
        <v>252.55</v>
      </c>
      <c r="B112" s="1">
        <v>99.199180009721999</v>
      </c>
      <c r="C112" s="1">
        <v>0.43273143726755597</v>
      </c>
      <c r="F112" s="1">
        <v>214.8</v>
      </c>
      <c r="G112" s="1">
        <v>94.9179409856132</v>
      </c>
      <c r="H112" s="1">
        <v>1.1016427435974201</v>
      </c>
      <c r="K112" s="1">
        <v>331.17597339643999</v>
      </c>
      <c r="L112" s="1">
        <v>18.957711404394502</v>
      </c>
      <c r="M112" s="1">
        <v>2.97932160064284</v>
      </c>
      <c r="P112" s="1">
        <v>331.17597339643999</v>
      </c>
      <c r="Q112" s="1">
        <v>4.13413073042629</v>
      </c>
      <c r="R112" s="1">
        <v>5.2567357389996703</v>
      </c>
      <c r="U112" s="1">
        <v>331.17597339643999</v>
      </c>
      <c r="V112" s="1">
        <v>0</v>
      </c>
      <c r="W112" s="1">
        <v>0</v>
      </c>
    </row>
    <row r="113" spans="1:23" x14ac:dyDescent="0.25">
      <c r="A113" s="1">
        <v>257.13</v>
      </c>
      <c r="B113" s="1">
        <v>99.270518477278003</v>
      </c>
      <c r="C113" s="1">
        <v>0.46484547469826398</v>
      </c>
      <c r="F113" s="1">
        <v>218.7</v>
      </c>
      <c r="G113" s="1">
        <v>95.170466661706101</v>
      </c>
      <c r="H113" s="1">
        <v>1.36963361581056</v>
      </c>
      <c r="K113" s="1">
        <v>335.04573422552699</v>
      </c>
      <c r="L113" s="1">
        <v>19.8450654152604</v>
      </c>
      <c r="M113" s="1">
        <v>2.9965022283322398</v>
      </c>
      <c r="P113" s="1">
        <v>335.04573422552699</v>
      </c>
      <c r="Q113" s="1">
        <v>4.2639500670352</v>
      </c>
      <c r="R113" s="1">
        <v>5.2708852579233998</v>
      </c>
      <c r="U113" s="1">
        <v>335.04573422552699</v>
      </c>
      <c r="V113" s="1">
        <v>0</v>
      </c>
      <c r="W113" s="1">
        <v>0</v>
      </c>
    </row>
    <row r="114" spans="1:23" x14ac:dyDescent="0.25">
      <c r="A114" s="1">
        <v>261.8</v>
      </c>
      <c r="B114" s="1">
        <v>99.286737894755206</v>
      </c>
      <c r="C114" s="1">
        <v>0.43268832149491299</v>
      </c>
      <c r="F114" s="1">
        <v>222.67</v>
      </c>
      <c r="G114" s="1">
        <v>95.366559935528898</v>
      </c>
      <c r="H114" s="1">
        <v>1.2499445119785899</v>
      </c>
      <c r="K114" s="1">
        <v>338.98574241239896</v>
      </c>
      <c r="L114" s="1">
        <v>20.7939948049981</v>
      </c>
      <c r="M114" s="1">
        <v>3.01763793544169</v>
      </c>
      <c r="P114" s="1">
        <v>338.98574241239896</v>
      </c>
      <c r="Q114" s="1">
        <v>4.4138310337389797</v>
      </c>
      <c r="R114" s="1">
        <v>5.2828065040147703</v>
      </c>
      <c r="U114" s="1">
        <v>338.98574241239896</v>
      </c>
      <c r="V114" s="1">
        <v>0</v>
      </c>
      <c r="W114" s="1">
        <v>0</v>
      </c>
    </row>
    <row r="115" spans="1:23" x14ac:dyDescent="0.25">
      <c r="A115" s="1">
        <v>266.55</v>
      </c>
      <c r="B115" s="1">
        <v>99.353064941956205</v>
      </c>
      <c r="C115" s="1">
        <v>0.44867841989604901</v>
      </c>
      <c r="F115" s="1">
        <v>226.71</v>
      </c>
      <c r="G115" s="1">
        <v>95.538260259871706</v>
      </c>
      <c r="H115" s="1">
        <v>1.00713228923596</v>
      </c>
      <c r="K115" s="1">
        <v>342.997273149889</v>
      </c>
      <c r="L115" s="1">
        <v>21.815429759805099</v>
      </c>
      <c r="M115" s="1">
        <v>3.0460088277127699</v>
      </c>
      <c r="P115" s="1">
        <v>342.997273149889</v>
      </c>
      <c r="Q115" s="1">
        <v>4.58857861909802</v>
      </c>
      <c r="R115" s="1">
        <v>5.2924191757186696</v>
      </c>
      <c r="U115" s="1">
        <v>342.997273149889</v>
      </c>
      <c r="V115" s="1">
        <v>0</v>
      </c>
      <c r="W115" s="1">
        <v>0</v>
      </c>
    </row>
    <row r="116" spans="1:23" x14ac:dyDescent="0.25">
      <c r="A116" s="1">
        <v>271.39</v>
      </c>
      <c r="B116" s="1">
        <v>99.454413800785602</v>
      </c>
      <c r="C116" s="1">
        <v>0.48402471278491199</v>
      </c>
      <c r="F116" s="1">
        <v>230.82</v>
      </c>
      <c r="G116" s="1">
        <v>95.751919295917006</v>
      </c>
      <c r="H116" s="1">
        <v>0.82320357709150205</v>
      </c>
      <c r="K116" s="1">
        <v>347.08162477927101</v>
      </c>
      <c r="L116" s="1">
        <v>22.9215249210595</v>
      </c>
      <c r="M116" s="1">
        <v>3.07856628715987</v>
      </c>
      <c r="P116" s="1">
        <v>347.08162477927101</v>
      </c>
      <c r="Q116" s="1">
        <v>4.7927159746798997</v>
      </c>
      <c r="R116" s="1">
        <v>5.2999758467572198</v>
      </c>
      <c r="U116" s="1">
        <v>347.08162477927101</v>
      </c>
      <c r="V116" s="1">
        <v>0</v>
      </c>
      <c r="W116" s="1">
        <v>0</v>
      </c>
    </row>
    <row r="117" spans="1:23" x14ac:dyDescent="0.25">
      <c r="A117" s="1">
        <v>276.32</v>
      </c>
      <c r="B117" s="1">
        <v>99.458367794426294</v>
      </c>
      <c r="C117" s="1">
        <v>0.494301012218896</v>
      </c>
      <c r="F117" s="1">
        <v>235.01</v>
      </c>
      <c r="G117" s="1">
        <v>96.163350960782694</v>
      </c>
      <c r="H117" s="1">
        <v>0.631306979807294</v>
      </c>
      <c r="K117" s="1">
        <v>351.240119210469</v>
      </c>
      <c r="L117" s="1">
        <v>24.124040840797701</v>
      </c>
      <c r="M117" s="1">
        <v>3.1056190672895099</v>
      </c>
      <c r="P117" s="1">
        <v>351.240119210469</v>
      </c>
      <c r="Q117" s="1">
        <v>5.03043150338861</v>
      </c>
      <c r="R117" s="1">
        <v>5.3060242354416598</v>
      </c>
      <c r="U117" s="1">
        <v>351.240119210469</v>
      </c>
      <c r="V117" s="1">
        <v>0</v>
      </c>
      <c r="W117" s="1">
        <v>0</v>
      </c>
    </row>
    <row r="118" spans="1:23" x14ac:dyDescent="0.25">
      <c r="A118" s="1">
        <v>281.33</v>
      </c>
      <c r="B118" s="1">
        <v>99.441878416369605</v>
      </c>
      <c r="C118" s="1">
        <v>0.50715017669103901</v>
      </c>
      <c r="F118" s="1">
        <v>239.28</v>
      </c>
      <c r="G118" s="1">
        <v>96.594410917135804</v>
      </c>
      <c r="H118" s="1">
        <v>0.67752433461999495</v>
      </c>
      <c r="K118" s="1">
        <v>355.47410234990002</v>
      </c>
      <c r="L118" s="1">
        <v>25.432392531625901</v>
      </c>
      <c r="M118" s="1">
        <v>3.1145367293141901</v>
      </c>
      <c r="P118" s="1">
        <v>355.47410234990002</v>
      </c>
      <c r="Q118" s="1">
        <v>5.3055449897739404</v>
      </c>
      <c r="R118" s="1">
        <v>5.3113700674855604</v>
      </c>
      <c r="U118" s="1">
        <v>355.47410234990002</v>
      </c>
      <c r="V118" s="1">
        <v>0</v>
      </c>
      <c r="W118" s="1">
        <v>0</v>
      </c>
    </row>
    <row r="119" spans="1:23" x14ac:dyDescent="0.25">
      <c r="A119" s="1">
        <v>286.44</v>
      </c>
      <c r="B119" s="1">
        <v>99.444565309072104</v>
      </c>
      <c r="C119" s="1">
        <v>0.51225697768543899</v>
      </c>
      <c r="F119" s="1">
        <v>243.62</v>
      </c>
      <c r="G119" s="1">
        <v>96.9013255111212</v>
      </c>
      <c r="H119" s="1">
        <v>0.68145468971798595</v>
      </c>
      <c r="K119" s="1">
        <v>359.78494453607402</v>
      </c>
      <c r="L119" s="1">
        <v>26.851800657149798</v>
      </c>
      <c r="M119" s="1">
        <v>3.0956907034629699</v>
      </c>
      <c r="P119" s="1">
        <v>359.78494453607402</v>
      </c>
      <c r="Q119" s="1">
        <v>5.6214856183000501</v>
      </c>
      <c r="R119" s="1">
        <v>5.3170343749449396</v>
      </c>
      <c r="U119" s="1">
        <v>359.78494453607402</v>
      </c>
      <c r="V119" s="1">
        <v>0</v>
      </c>
      <c r="W119" s="1">
        <v>0</v>
      </c>
    </row>
    <row r="120" spans="1:23" x14ac:dyDescent="0.25">
      <c r="A120" s="1">
        <v>291.64</v>
      </c>
      <c r="B120" s="1">
        <v>99.445947181375502</v>
      </c>
      <c r="C120" s="1">
        <v>0.44925248969764098</v>
      </c>
      <c r="F120" s="1">
        <v>248.05</v>
      </c>
      <c r="G120" s="1">
        <v>97.1739321995301</v>
      </c>
      <c r="H120" s="1">
        <v>0.67812728035787995</v>
      </c>
      <c r="K120" s="1">
        <v>364.17404098311499</v>
      </c>
      <c r="L120" s="1">
        <v>28.3820094843873</v>
      </c>
      <c r="M120" s="1">
        <v>3.0475126540781998</v>
      </c>
      <c r="P120" s="1">
        <v>364.17404098311499</v>
      </c>
      <c r="Q120" s="1">
        <v>5.9812768330338697</v>
      </c>
      <c r="R120" s="1">
        <v>5.3242017138420596</v>
      </c>
      <c r="U120" s="1">
        <v>364.17404098311499</v>
      </c>
      <c r="V120" s="1">
        <v>0</v>
      </c>
      <c r="W120" s="1">
        <v>0</v>
      </c>
    </row>
    <row r="121" spans="1:23" x14ac:dyDescent="0.25">
      <c r="A121" s="1">
        <v>296.93</v>
      </c>
      <c r="B121" s="1">
        <v>99.454956549934494</v>
      </c>
      <c r="C121" s="1">
        <v>0.355966395056036</v>
      </c>
      <c r="F121" s="1">
        <v>252.55</v>
      </c>
      <c r="G121" s="1">
        <v>97.364538929985699</v>
      </c>
      <c r="H121" s="1">
        <v>0.74466205982529898</v>
      </c>
      <c r="K121" s="1">
        <v>368.64281223231603</v>
      </c>
      <c r="L121" s="1">
        <v>30.016914577703201</v>
      </c>
      <c r="M121" s="1">
        <v>2.9781320948109098</v>
      </c>
      <c r="P121" s="1">
        <v>368.64281223231603</v>
      </c>
      <c r="Q121" s="1">
        <v>6.3875251698338902</v>
      </c>
      <c r="R121" s="1">
        <v>5.33415798222926</v>
      </c>
      <c r="U121" s="1">
        <v>368.64281223231603</v>
      </c>
      <c r="V121" s="1">
        <v>0</v>
      </c>
      <c r="W121" s="1">
        <v>0</v>
      </c>
    </row>
    <row r="122" spans="1:23" x14ac:dyDescent="0.25">
      <c r="A122" s="1">
        <v>302.32</v>
      </c>
      <c r="B122" s="1">
        <v>99.494611517547696</v>
      </c>
      <c r="C122" s="1">
        <v>0.26115671127232298</v>
      </c>
      <c r="F122" s="1">
        <v>257.13</v>
      </c>
      <c r="G122" s="1">
        <v>97.392305099716197</v>
      </c>
      <c r="H122" s="1">
        <v>0.82874858591938105</v>
      </c>
      <c r="K122" s="1">
        <v>373.19270461190899</v>
      </c>
      <c r="L122" s="1">
        <v>31.7452043544438</v>
      </c>
      <c r="M122" s="1">
        <v>2.9026251144698998</v>
      </c>
      <c r="P122" s="1">
        <v>373.19270461190899</v>
      </c>
      <c r="Q122" s="1">
        <v>6.8424119963943397</v>
      </c>
      <c r="R122" s="1">
        <v>5.3482183046309704</v>
      </c>
      <c r="U122" s="1">
        <v>373.19270461190899</v>
      </c>
      <c r="V122" s="1">
        <v>0</v>
      </c>
      <c r="W122" s="1">
        <v>0</v>
      </c>
    </row>
    <row r="123" spans="1:23" x14ac:dyDescent="0.25">
      <c r="A123" s="1">
        <v>307.81</v>
      </c>
      <c r="B123" s="1">
        <v>99.495712492996404</v>
      </c>
      <c r="C123" s="1">
        <v>0.29417265578234097</v>
      </c>
      <c r="F123" s="1">
        <v>261.8</v>
      </c>
      <c r="G123" s="1">
        <v>97.49727632602</v>
      </c>
      <c r="H123" s="1">
        <v>0.92351857367132695</v>
      </c>
      <c r="K123" s="1">
        <v>377.82519070516798</v>
      </c>
      <c r="L123" s="1">
        <v>33.551844132654097</v>
      </c>
      <c r="M123" s="1">
        <v>2.8368083610227699</v>
      </c>
      <c r="P123" s="1">
        <v>377.82519070516798</v>
      </c>
      <c r="Q123" s="1">
        <v>7.3476883172996104</v>
      </c>
      <c r="R123" s="1">
        <v>5.3676471329164404</v>
      </c>
      <c r="U123" s="1">
        <v>377.82519070516798</v>
      </c>
      <c r="V123" s="1">
        <v>0</v>
      </c>
      <c r="W123" s="1">
        <v>0</v>
      </c>
    </row>
    <row r="124" spans="1:23" x14ac:dyDescent="0.25">
      <c r="A124" s="1">
        <v>313.39999999999998</v>
      </c>
      <c r="B124" s="1">
        <v>99.501569130711999</v>
      </c>
      <c r="C124" s="1">
        <v>0.36501430865539902</v>
      </c>
      <c r="F124" s="1">
        <v>266.55</v>
      </c>
      <c r="G124" s="1">
        <v>97.672143111106607</v>
      </c>
      <c r="H124" s="1">
        <v>0.91259553188222198</v>
      </c>
      <c r="K124" s="1">
        <v>382.54176982701398</v>
      </c>
      <c r="L124" s="1">
        <v>35.420016074248799</v>
      </c>
      <c r="M124" s="1">
        <v>2.7904861254235098</v>
      </c>
      <c r="P124" s="1">
        <v>382.54176982701398</v>
      </c>
      <c r="Q124" s="1">
        <v>7.9046734248952202</v>
      </c>
      <c r="R124" s="1">
        <v>5.3935744722818599</v>
      </c>
      <c r="U124" s="1">
        <v>382.54176982701398</v>
      </c>
      <c r="V124" s="1">
        <v>0</v>
      </c>
      <c r="W124" s="1">
        <v>0</v>
      </c>
    </row>
    <row r="125" spans="1:23" x14ac:dyDescent="0.25">
      <c r="A125" s="1">
        <v>319.08</v>
      </c>
      <c r="B125" s="1">
        <v>99.518243200410396</v>
      </c>
      <c r="C125" s="1">
        <v>0.39348940276524702</v>
      </c>
      <c r="F125" s="1">
        <v>271.39</v>
      </c>
      <c r="G125" s="1">
        <v>97.907762052054295</v>
      </c>
      <c r="H125" s="1">
        <v>0.75094135226249303</v>
      </c>
      <c r="K125" s="1">
        <v>387.34396850927402</v>
      </c>
      <c r="L125" s="1">
        <v>37.333044861854198</v>
      </c>
      <c r="M125" s="1">
        <v>2.7639383009632299</v>
      </c>
      <c r="P125" s="1">
        <v>387.34396850927402</v>
      </c>
      <c r="Q125" s="1">
        <v>8.5142583044779698</v>
      </c>
      <c r="R125" s="1">
        <v>5.4269138423604</v>
      </c>
      <c r="U125" s="1">
        <v>387.34396850927402</v>
      </c>
      <c r="V125" s="1">
        <v>0</v>
      </c>
      <c r="W125" s="1">
        <v>0</v>
      </c>
    </row>
    <row r="126" spans="1:23" x14ac:dyDescent="0.25">
      <c r="A126" s="1">
        <v>324.88</v>
      </c>
      <c r="B126" s="1">
        <v>99.550939559232802</v>
      </c>
      <c r="C126" s="1">
        <v>0.35708906913531901</v>
      </c>
      <c r="F126" s="1">
        <v>276.32</v>
      </c>
      <c r="G126" s="1">
        <v>98.242232416410303</v>
      </c>
      <c r="H126" s="1">
        <v>0.75648930702336803</v>
      </c>
      <c r="K126" s="1">
        <v>392.23334099474499</v>
      </c>
      <c r="L126" s="1">
        <v>39.275904205050701</v>
      </c>
      <c r="M126" s="1">
        <v>2.7495631039700799</v>
      </c>
      <c r="P126" s="1">
        <v>392.23334099474499</v>
      </c>
      <c r="Q126" s="1">
        <v>9.1769144924727506</v>
      </c>
      <c r="R126" s="1">
        <v>5.4682888320231298</v>
      </c>
      <c r="U126" s="1">
        <v>392.23334099474499</v>
      </c>
      <c r="V126" s="1">
        <v>0</v>
      </c>
      <c r="W126" s="1">
        <v>0</v>
      </c>
    </row>
    <row r="127" spans="1:23" x14ac:dyDescent="0.25">
      <c r="A127" s="1">
        <v>330.77</v>
      </c>
      <c r="B127" s="1">
        <v>99.615843884292303</v>
      </c>
      <c r="C127" s="1">
        <v>0.378308482097509</v>
      </c>
      <c r="F127" s="1">
        <v>281.33</v>
      </c>
      <c r="G127" s="1">
        <v>98.461845668935695</v>
      </c>
      <c r="H127" s="1">
        <v>0.78621977342235005</v>
      </c>
      <c r="K127" s="1">
        <v>397.21146974022798</v>
      </c>
      <c r="L127" s="1">
        <v>41.236073626326103</v>
      </c>
      <c r="M127" s="1">
        <v>2.7369262078468299</v>
      </c>
      <c r="P127" s="1">
        <v>397.21146974022798</v>
      </c>
      <c r="Q127" s="1">
        <v>9.89270869763644</v>
      </c>
      <c r="R127" s="1">
        <v>5.5179754309405498</v>
      </c>
      <c r="U127" s="1">
        <v>397.21146974022798</v>
      </c>
      <c r="V127" s="1">
        <v>0</v>
      </c>
      <c r="W127" s="1">
        <v>0</v>
      </c>
    </row>
    <row r="128" spans="1:23" x14ac:dyDescent="0.25">
      <c r="A128" s="1">
        <v>336.78</v>
      </c>
      <c r="B128" s="1">
        <v>99.680164329664194</v>
      </c>
      <c r="C128" s="1">
        <v>4.7577453061119802E-3</v>
      </c>
      <c r="F128" s="1">
        <v>286.44</v>
      </c>
      <c r="G128" s="1">
        <v>98.548034870655002</v>
      </c>
      <c r="H128" s="1">
        <v>0.69475239113167297</v>
      </c>
      <c r="K128" s="1">
        <v>402.27996592869499</v>
      </c>
      <c r="L128" s="1">
        <v>43.203724481027699</v>
      </c>
      <c r="M128" s="1">
        <v>2.7176417511698401</v>
      </c>
      <c r="P128" s="1">
        <v>402.27996592869499</v>
      </c>
      <c r="Q128" s="1">
        <v>10.6613230603273</v>
      </c>
      <c r="R128" s="1">
        <v>5.5758664026090203</v>
      </c>
      <c r="U128" s="1">
        <v>402.27996592869499</v>
      </c>
      <c r="V128" s="1">
        <v>0</v>
      </c>
      <c r="W128" s="1">
        <v>0</v>
      </c>
    </row>
    <row r="129" spans="1:23" x14ac:dyDescent="0.25">
      <c r="A129" s="1">
        <v>342.89</v>
      </c>
      <c r="B129" s="1">
        <v>99.747643269475802</v>
      </c>
      <c r="C129" s="1">
        <v>3.5332398696941501E-3</v>
      </c>
      <c r="F129" s="1">
        <v>291.64</v>
      </c>
      <c r="G129" s="1">
        <v>98.605381933525607</v>
      </c>
      <c r="H129" s="1">
        <v>0.54438600458968101</v>
      </c>
      <c r="K129" s="1">
        <v>407.44046999075101</v>
      </c>
      <c r="L129" s="1">
        <v>45.171385048526801</v>
      </c>
      <c r="M129" s="1">
        <v>2.6878231167581301</v>
      </c>
      <c r="P129" s="1">
        <v>407.44046999075101</v>
      </c>
      <c r="Q129" s="1">
        <v>11.4820805325437</v>
      </c>
      <c r="R129" s="1">
        <v>5.6414618163938597</v>
      </c>
      <c r="U129" s="1">
        <v>407.44046999075101</v>
      </c>
      <c r="V129" s="1">
        <v>0</v>
      </c>
      <c r="W129" s="1">
        <v>0</v>
      </c>
    </row>
    <row r="130" spans="1:23" x14ac:dyDescent="0.25">
      <c r="A130" s="1">
        <v>349.12</v>
      </c>
      <c r="B130" s="1">
        <v>99.803955972138098</v>
      </c>
      <c r="C130" s="1">
        <v>2.67126204878452E-3</v>
      </c>
      <c r="F130" s="1">
        <v>296.93</v>
      </c>
      <c r="G130" s="1">
        <v>98.734802444049706</v>
      </c>
      <c r="H130" s="1">
        <v>0.47823895267949001</v>
      </c>
      <c r="K130" s="1">
        <v>412.69465213556299</v>
      </c>
      <c r="L130" s="1">
        <v>47.1333217013172</v>
      </c>
      <c r="M130" s="1">
        <v>2.6480463390311999</v>
      </c>
      <c r="P130" s="1">
        <v>412.69465213556299</v>
      </c>
      <c r="Q130" s="1">
        <v>12.3539745638952</v>
      </c>
      <c r="R130" s="1">
        <v>5.7138868675533603</v>
      </c>
      <c r="U130" s="1">
        <v>412.69465213556299</v>
      </c>
      <c r="V130" s="1">
        <v>0</v>
      </c>
      <c r="W130" s="1">
        <v>0</v>
      </c>
    </row>
    <row r="131" spans="1:23" x14ac:dyDescent="0.25">
      <c r="A131" s="1">
        <v>355.45</v>
      </c>
      <c r="B131" s="1">
        <v>99.823825091583998</v>
      </c>
      <c r="C131" s="1">
        <v>2.31727158263853E-3</v>
      </c>
      <c r="F131" s="1">
        <v>302.32</v>
      </c>
      <c r="G131" s="1">
        <v>98.978423230368506</v>
      </c>
      <c r="H131" s="1">
        <v>0.45654429496683901</v>
      </c>
      <c r="K131" s="1">
        <v>418.04421289143198</v>
      </c>
      <c r="L131" s="1">
        <v>49.084871007410001</v>
      </c>
      <c r="M131" s="1">
        <v>2.6018995727282799</v>
      </c>
      <c r="P131" s="1">
        <v>418.04421289143198</v>
      </c>
      <c r="Q131" s="1">
        <v>13.275702091930601</v>
      </c>
      <c r="R131" s="1">
        <v>5.7919349326621798</v>
      </c>
      <c r="U131" s="1">
        <v>418.04421289143198</v>
      </c>
      <c r="V131" s="1">
        <v>0</v>
      </c>
      <c r="W131" s="1">
        <v>0</v>
      </c>
    </row>
    <row r="132" spans="1:23" x14ac:dyDescent="0.25">
      <c r="A132" s="1">
        <v>361.9</v>
      </c>
      <c r="B132" s="1">
        <v>99.839592729931795</v>
      </c>
      <c r="C132" s="1">
        <v>2.0135352530067799E-3</v>
      </c>
      <c r="F132" s="1">
        <v>307.81</v>
      </c>
      <c r="G132" s="1">
        <v>99.237990402685099</v>
      </c>
      <c r="H132" s="1">
        <v>0.41631843983368899</v>
      </c>
      <c r="K132" s="1">
        <v>423.49088365616302</v>
      </c>
      <c r="L132" s="1">
        <v>51.021892201217597</v>
      </c>
      <c r="M132" s="1">
        <v>2.5542089025638299</v>
      </c>
      <c r="P132" s="1">
        <v>423.49088365616302</v>
      </c>
      <c r="Q132" s="1">
        <v>14.245698756742099</v>
      </c>
      <c r="R132" s="1">
        <v>5.8741311157340901</v>
      </c>
      <c r="U132" s="1">
        <v>423.49088365616302</v>
      </c>
      <c r="V132" s="1">
        <v>0</v>
      </c>
      <c r="W132" s="1">
        <v>0</v>
      </c>
    </row>
    <row r="133" spans="1:23" x14ac:dyDescent="0.25">
      <c r="A133" s="1">
        <v>368.47</v>
      </c>
      <c r="B133" s="1">
        <v>99.875908077934895</v>
      </c>
      <c r="C133" s="1">
        <v>1.4869874157638001E-3</v>
      </c>
      <c r="F133" s="1">
        <v>313.39999999999998</v>
      </c>
      <c r="G133" s="1">
        <v>99.367026691739298</v>
      </c>
      <c r="H133" s="1">
        <v>0.385116332182318</v>
      </c>
      <c r="K133" s="1">
        <v>429.03642725744498</v>
      </c>
      <c r="L133" s="1">
        <v>52.940420071603299</v>
      </c>
      <c r="M133" s="1">
        <v>2.50960817570052</v>
      </c>
      <c r="P133" s="1">
        <v>429.03642725744498</v>
      </c>
      <c r="Q133" s="1">
        <v>15.2621752709852</v>
      </c>
      <c r="R133" s="1">
        <v>5.9588098321249996</v>
      </c>
      <c r="U133" s="1">
        <v>429.03642725744498</v>
      </c>
      <c r="V133" s="1">
        <v>0</v>
      </c>
      <c r="W133" s="1">
        <v>0</v>
      </c>
    </row>
    <row r="134" spans="1:23" x14ac:dyDescent="0.25">
      <c r="A134" s="1">
        <v>375.16</v>
      </c>
      <c r="B134" s="1">
        <v>99.8932113881107</v>
      </c>
      <c r="C134" s="1">
        <v>1.21993305526214E-3</v>
      </c>
      <c r="F134" s="1">
        <v>319.08</v>
      </c>
      <c r="G134" s="1">
        <v>99.395290432835793</v>
      </c>
      <c r="H134" s="1">
        <v>0.52682960261678202</v>
      </c>
      <c r="K134" s="1">
        <v>434.68263852339101</v>
      </c>
      <c r="L134" s="1">
        <v>54.836519333191497</v>
      </c>
      <c r="M134" s="1">
        <v>2.47169838372943</v>
      </c>
      <c r="P134" s="1">
        <v>434.68263852339101</v>
      </c>
      <c r="Q134" s="1">
        <v>16.323153956665902</v>
      </c>
      <c r="R134" s="1">
        <v>6.0441994291869801</v>
      </c>
      <c r="U134" s="1">
        <v>434.68263852339101</v>
      </c>
      <c r="V134" s="1">
        <v>0</v>
      </c>
      <c r="W134" s="1">
        <v>0</v>
      </c>
    </row>
    <row r="135" spans="1:23" x14ac:dyDescent="0.25">
      <c r="A135" s="1">
        <v>381.97</v>
      </c>
      <c r="B135" s="1">
        <v>99.895387910866006</v>
      </c>
      <c r="C135" s="1">
        <v>1.1563041347889299E-3</v>
      </c>
      <c r="F135" s="1">
        <v>324.88</v>
      </c>
      <c r="G135" s="1">
        <v>99.394207146927201</v>
      </c>
      <c r="H135" s="1">
        <v>0.66417225228020604</v>
      </c>
      <c r="K135" s="1">
        <v>440.43134486343803</v>
      </c>
      <c r="L135" s="1">
        <v>56.706291986982698</v>
      </c>
      <c r="M135" s="1">
        <v>2.4427604416428701</v>
      </c>
      <c r="P135" s="1">
        <v>440.43134486343803</v>
      </c>
      <c r="Q135" s="1">
        <v>17.426504585601101</v>
      </c>
      <c r="R135" s="1">
        <v>6.1285073232549099</v>
      </c>
      <c r="U135" s="1">
        <v>440.43134486343803</v>
      </c>
      <c r="V135" s="1">
        <v>0</v>
      </c>
      <c r="W135" s="1">
        <v>0</v>
      </c>
    </row>
    <row r="136" spans="1:23" x14ac:dyDescent="0.25">
      <c r="A136" s="1">
        <v>388.91</v>
      </c>
      <c r="B136" s="1">
        <v>99.906899271682306</v>
      </c>
      <c r="C136" s="1">
        <v>1.04407173208748E-3</v>
      </c>
      <c r="F136" s="1">
        <v>330.77</v>
      </c>
      <c r="G136" s="1">
        <v>99.465790558021098</v>
      </c>
      <c r="H136" s="1">
        <v>0.67610669680129898</v>
      </c>
      <c r="K136" s="1">
        <v>446.28440685979098</v>
      </c>
      <c r="L136" s="1">
        <v>58.545971717661303</v>
      </c>
      <c r="M136" s="1">
        <v>2.4238490971681301</v>
      </c>
      <c r="P136" s="1">
        <v>446.28440685979098</v>
      </c>
      <c r="Q136" s="1">
        <v>18.569978812210898</v>
      </c>
      <c r="R136" s="1">
        <v>6.2100003119191296</v>
      </c>
      <c r="U136" s="1">
        <v>446.28440685979098</v>
      </c>
      <c r="V136" s="1">
        <v>0</v>
      </c>
      <c r="W136" s="1">
        <v>0</v>
      </c>
    </row>
    <row r="137" spans="1:23" x14ac:dyDescent="0.25">
      <c r="A137" s="1">
        <v>395.96</v>
      </c>
      <c r="B137" s="1">
        <v>99.909289170025701</v>
      </c>
      <c r="C137" s="1">
        <v>1.0564068484904599E-3</v>
      </c>
      <c r="F137" s="1">
        <v>336.78</v>
      </c>
      <c r="G137" s="1">
        <v>99.579431821478494</v>
      </c>
      <c r="H137" s="1">
        <v>0.485781849359531</v>
      </c>
      <c r="K137" s="1">
        <v>452.24371886960898</v>
      </c>
      <c r="L137" s="1">
        <v>60.352045781816898</v>
      </c>
      <c r="M137" s="1">
        <v>2.41507086737403</v>
      </c>
      <c r="P137" s="1">
        <v>452.24371886960898</v>
      </c>
      <c r="Q137" s="1">
        <v>19.751242648526102</v>
      </c>
      <c r="R137" s="1">
        <v>6.2870762143339203</v>
      </c>
      <c r="U137" s="1">
        <v>452.24371886960898</v>
      </c>
      <c r="V137" s="1">
        <v>0</v>
      </c>
      <c r="W137" s="1">
        <v>0</v>
      </c>
    </row>
    <row r="138" spans="1:23" x14ac:dyDescent="0.25">
      <c r="A138" s="1">
        <v>403.15</v>
      </c>
      <c r="B138" s="1">
        <v>99.917821870758104</v>
      </c>
      <c r="C138" s="1">
        <v>9.8531322693658891E-4</v>
      </c>
      <c r="F138" s="1">
        <v>342.89</v>
      </c>
      <c r="G138" s="1">
        <v>99.639679273465802</v>
      </c>
      <c r="H138" s="1">
        <v>0.30246922589994502</v>
      </c>
      <c r="K138" s="1">
        <v>458.31120963811401</v>
      </c>
      <c r="L138" s="1">
        <v>62.121363176802397</v>
      </c>
      <c r="M138" s="1">
        <v>2.4158915977493498</v>
      </c>
      <c r="P138" s="1">
        <v>458.31120963811401</v>
      </c>
      <c r="Q138" s="1">
        <v>20.967906589889701</v>
      </c>
      <c r="R138" s="1">
        <v>6.3583244739731501</v>
      </c>
      <c r="U138" s="1">
        <v>458.31120963811401</v>
      </c>
      <c r="V138" s="1">
        <v>0</v>
      </c>
      <c r="W138" s="1">
        <v>0</v>
      </c>
    </row>
    <row r="139" spans="1:23" x14ac:dyDescent="0.25">
      <c r="A139" s="1">
        <v>410.47</v>
      </c>
      <c r="B139" s="1">
        <v>99.931860596925205</v>
      </c>
      <c r="C139" s="1">
        <v>8.3168872319306297E-4</v>
      </c>
      <c r="F139" s="1">
        <v>349.12</v>
      </c>
      <c r="G139" s="1">
        <v>99.5915326004489</v>
      </c>
      <c r="H139" s="1">
        <v>0.35871983250669298</v>
      </c>
      <c r="K139" s="1">
        <v>464.488842922836</v>
      </c>
      <c r="L139" s="1">
        <v>63.851207982618099</v>
      </c>
      <c r="M139" s="1">
        <v>2.4253868977505202</v>
      </c>
      <c r="P139" s="1">
        <v>464.488842922836</v>
      </c>
      <c r="Q139" s="1">
        <v>22.217553146520999</v>
      </c>
      <c r="R139" s="1">
        <v>6.4225746147971803</v>
      </c>
      <c r="U139" s="1">
        <v>464.488842922836</v>
      </c>
      <c r="V139" s="1">
        <v>0</v>
      </c>
      <c r="W139" s="1">
        <v>0</v>
      </c>
    </row>
    <row r="140" spans="1:23" x14ac:dyDescent="0.25">
      <c r="A140" s="1">
        <v>417.92</v>
      </c>
      <c r="B140" s="1">
        <v>99.923732327548393</v>
      </c>
      <c r="C140" s="1">
        <v>9.2446385146868597E-4</v>
      </c>
      <c r="F140" s="1">
        <v>355.45</v>
      </c>
      <c r="G140" s="1">
        <v>99.547318825602602</v>
      </c>
      <c r="H140" s="1">
        <v>0.48320602680079899</v>
      </c>
      <c r="K140" s="1">
        <v>470.77861812918599</v>
      </c>
      <c r="L140" s="1">
        <v>65.539332670051195</v>
      </c>
      <c r="M140" s="1">
        <v>2.4424093795739701</v>
      </c>
      <c r="P140" s="1">
        <v>470.77861812918599</v>
      </c>
      <c r="Q140" s="1">
        <v>23.4977616662697</v>
      </c>
      <c r="R140" s="1">
        <v>6.4789323762409197</v>
      </c>
      <c r="U140" s="1">
        <v>470.77861812918599</v>
      </c>
      <c r="V140" s="1">
        <v>0</v>
      </c>
      <c r="W140" s="1">
        <v>0</v>
      </c>
    </row>
    <row r="141" spans="1:23" x14ac:dyDescent="0.25">
      <c r="A141" s="1">
        <v>425.51</v>
      </c>
      <c r="B141" s="1">
        <v>99.922220208101706</v>
      </c>
      <c r="C141" s="1">
        <v>9.08338335043655E-4</v>
      </c>
      <c r="F141" s="1">
        <v>361.9</v>
      </c>
      <c r="G141" s="1">
        <v>99.524892748151899</v>
      </c>
      <c r="H141" s="1">
        <v>0.53874469992932095</v>
      </c>
      <c r="K141" s="1">
        <v>477.18257095757002</v>
      </c>
      <c r="L141" s="1">
        <v>67.183955947599003</v>
      </c>
      <c r="M141" s="1">
        <v>2.4656848504817201</v>
      </c>
      <c r="P141" s="1">
        <v>477.18257095757002</v>
      </c>
      <c r="Q141" s="1">
        <v>24.806130443631101</v>
      </c>
      <c r="R141" s="1">
        <v>6.5268039575189398</v>
      </c>
      <c r="U141" s="1">
        <v>477.18257095757002</v>
      </c>
      <c r="V141" s="1">
        <v>0</v>
      </c>
      <c r="W141" s="1">
        <v>0</v>
      </c>
    </row>
    <row r="142" spans="1:23" x14ac:dyDescent="0.25">
      <c r="A142" s="1">
        <v>433.23</v>
      </c>
      <c r="B142" s="1">
        <v>99.929165821255296</v>
      </c>
      <c r="C142" s="1">
        <v>7.7748372282414704E-4</v>
      </c>
      <c r="F142" s="1">
        <v>368.47</v>
      </c>
      <c r="G142" s="1">
        <v>99.575497914413901</v>
      </c>
      <c r="H142" s="1">
        <v>0.548111772448867</v>
      </c>
      <c r="K142" s="1">
        <v>483.70277406224898</v>
      </c>
      <c r="L142" s="1">
        <v>68.783734079268399</v>
      </c>
      <c r="M142" s="1">
        <v>2.4938646428292102</v>
      </c>
      <c r="P142" s="1">
        <v>483.70277406224898</v>
      </c>
      <c r="Q142" s="1">
        <v>26.140296198131999</v>
      </c>
      <c r="R142" s="1">
        <v>6.5659091235127702</v>
      </c>
      <c r="U142" s="1">
        <v>483.70277406224898</v>
      </c>
      <c r="V142" s="1">
        <v>0</v>
      </c>
      <c r="W142" s="1">
        <v>0</v>
      </c>
    </row>
    <row r="143" spans="1:23" x14ac:dyDescent="0.25">
      <c r="A143" s="1">
        <v>441.09</v>
      </c>
      <c r="B143" s="1">
        <v>99.9462689163269</v>
      </c>
      <c r="C143" s="1">
        <v>5.4015140797495297E-4</v>
      </c>
      <c r="F143" s="1">
        <v>375.16</v>
      </c>
      <c r="G143" s="1">
        <v>99.680055023672097</v>
      </c>
      <c r="H143" s="1">
        <v>0.45686687414663102</v>
      </c>
      <c r="K143" s="1">
        <v>490.34133772215398</v>
      </c>
      <c r="L143" s="1">
        <v>70.337715307083101</v>
      </c>
      <c r="M143" s="1">
        <v>2.5255602827997201</v>
      </c>
      <c r="P143" s="1">
        <v>490.34133772215398</v>
      </c>
      <c r="Q143" s="1">
        <v>27.497951073015201</v>
      </c>
      <c r="R143" s="1">
        <v>6.5962840320170502</v>
      </c>
      <c r="U143" s="1">
        <v>490.34133772215398</v>
      </c>
      <c r="V143" s="1">
        <v>0</v>
      </c>
      <c r="W143" s="1">
        <v>0</v>
      </c>
    </row>
    <row r="144" spans="1:23" x14ac:dyDescent="0.25">
      <c r="A144" s="1">
        <v>449.1</v>
      </c>
      <c r="B144" s="1">
        <v>99.980476403443404</v>
      </c>
      <c r="C144" s="1">
        <v>1.77771259740131E-4</v>
      </c>
      <c r="F144" s="1">
        <v>381.97</v>
      </c>
      <c r="G144" s="1">
        <v>99.764406404508193</v>
      </c>
      <c r="H144" s="1">
        <v>0.38588320816356803</v>
      </c>
      <c r="K144" s="1">
        <v>497.100410523888</v>
      </c>
      <c r="L144" s="1">
        <v>71.845285799620697</v>
      </c>
      <c r="M144" s="1">
        <v>2.5593782146104598</v>
      </c>
      <c r="P144" s="1">
        <v>497.100410523888</v>
      </c>
      <c r="Q144" s="1">
        <v>28.876857352336799</v>
      </c>
      <c r="R144" s="1">
        <v>6.6182746091184201</v>
      </c>
      <c r="U144" s="1">
        <v>497.100410523888</v>
      </c>
      <c r="V144" s="1">
        <v>0</v>
      </c>
      <c r="W144" s="1">
        <v>0</v>
      </c>
    </row>
    <row r="145" spans="1:44" x14ac:dyDescent="0.25">
      <c r="A145" s="1">
        <v>457.25</v>
      </c>
      <c r="B145" s="1">
        <v>99.993530159602003</v>
      </c>
      <c r="C145" s="2">
        <v>5.3944206133896401E-5</v>
      </c>
      <c r="F145" s="1">
        <v>388.91</v>
      </c>
      <c r="G145" s="1">
        <v>99.797147005448807</v>
      </c>
      <c r="H145" s="1">
        <v>0.307136458781124</v>
      </c>
      <c r="K145" s="1">
        <v>503.98218005711698</v>
      </c>
      <c r="L145" s="1">
        <v>73.306113662786103</v>
      </c>
      <c r="M145" s="1">
        <v>2.5939626327793599</v>
      </c>
      <c r="P145" s="1">
        <v>503.98218005711698</v>
      </c>
      <c r="Q145" s="1">
        <v>30.274860125518099</v>
      </c>
      <c r="R145" s="1">
        <v>6.6325211928807004</v>
      </c>
      <c r="U145" s="1">
        <v>503.98218005711698</v>
      </c>
      <c r="V145" s="1">
        <v>0</v>
      </c>
      <c r="W145" s="1">
        <v>0</v>
      </c>
    </row>
    <row r="146" spans="1:44" x14ac:dyDescent="0.25">
      <c r="A146" s="1">
        <v>465.55</v>
      </c>
      <c r="B146" s="1">
        <v>99.977372462099694</v>
      </c>
      <c r="C146" s="1">
        <v>1.7251280308643399E-4</v>
      </c>
      <c r="F146" s="1">
        <v>395.96</v>
      </c>
      <c r="G146" s="1">
        <v>99.791990353246305</v>
      </c>
      <c r="H146" s="1">
        <v>0.24929611460457499</v>
      </c>
      <c r="K146" s="1">
        <v>510.988873622592</v>
      </c>
      <c r="L146" s="1">
        <v>74.720095675863107</v>
      </c>
      <c r="M146" s="1">
        <v>2.6280469836701301</v>
      </c>
      <c r="P146" s="1">
        <v>510.988873622592</v>
      </c>
      <c r="Q146" s="1">
        <v>31.689898142591002</v>
      </c>
      <c r="R146" s="1">
        <v>6.6399350456006498</v>
      </c>
      <c r="U146" s="1">
        <v>510.988873622592</v>
      </c>
      <c r="V146" s="1">
        <v>0</v>
      </c>
      <c r="W146" s="1">
        <v>0</v>
      </c>
    </row>
    <row r="147" spans="1:44" x14ac:dyDescent="0.25">
      <c r="A147" s="1">
        <v>474</v>
      </c>
      <c r="B147" s="1">
        <v>99.964322372138199</v>
      </c>
      <c r="C147" s="1">
        <v>2.47583273976407E-4</v>
      </c>
      <c r="F147" s="1">
        <v>403.15</v>
      </c>
      <c r="G147" s="1">
        <v>99.807951701574893</v>
      </c>
      <c r="H147" s="1">
        <v>0.23672512966173301</v>
      </c>
      <c r="K147" s="1">
        <v>518.12275895301605</v>
      </c>
      <c r="L147" s="1">
        <v>76.0873098282716</v>
      </c>
      <c r="M147" s="1">
        <v>2.6605103904815</v>
      </c>
      <c r="P147" s="1">
        <v>518.12275895301605</v>
      </c>
      <c r="Q147" s="1">
        <v>33.1200131067556</v>
      </c>
      <c r="R147" s="1">
        <v>6.6416672525715503</v>
      </c>
      <c r="U147" s="1">
        <v>518.12275895301605</v>
      </c>
      <c r="V147" s="1">
        <v>0</v>
      </c>
      <c r="W147" s="1">
        <v>0</v>
      </c>
    </row>
    <row r="148" spans="1:44" x14ac:dyDescent="0.25">
      <c r="A148" s="1">
        <v>482.61</v>
      </c>
      <c r="B148" s="1">
        <v>99.957311842339607</v>
      </c>
      <c r="C148" s="1">
        <v>2.7242654733249501E-4</v>
      </c>
      <c r="F148" s="1">
        <v>410.47</v>
      </c>
      <c r="G148" s="1">
        <v>99.820966271539703</v>
      </c>
      <c r="H148" s="1">
        <v>0.229064392829991</v>
      </c>
      <c r="K148" s="1">
        <v>525.38614494700403</v>
      </c>
      <c r="L148" s="1">
        <v>77.407975474768193</v>
      </c>
      <c r="M148" s="1">
        <v>2.6904337724814398</v>
      </c>
      <c r="P148" s="1">
        <v>525.38614494700403</v>
      </c>
      <c r="Q148" s="1">
        <v>34.563357643146603</v>
      </c>
      <c r="R148" s="1">
        <v>6.6390705269407402</v>
      </c>
      <c r="U148" s="1">
        <v>525.38614494700403</v>
      </c>
      <c r="V148" s="1">
        <v>0</v>
      </c>
      <c r="W148" s="1">
        <v>0</v>
      </c>
    </row>
    <row r="149" spans="1:44" x14ac:dyDescent="0.25">
      <c r="A149" s="1">
        <v>491.37</v>
      </c>
      <c r="B149" s="1">
        <v>99.943199503733695</v>
      </c>
      <c r="C149" s="1">
        <v>3.2829950405798897E-4</v>
      </c>
      <c r="F149" s="1">
        <v>417.92</v>
      </c>
      <c r="G149" s="1">
        <v>99.819774074473898</v>
      </c>
      <c r="H149" s="1">
        <v>0.23027536702647</v>
      </c>
      <c r="K149" s="1">
        <v>532.78138241636407</v>
      </c>
      <c r="L149" s="1">
        <v>78.682421951338497</v>
      </c>
      <c r="M149" s="1">
        <v>2.7171508518482601</v>
      </c>
      <c r="P149" s="1">
        <v>532.78138241636407</v>
      </c>
      <c r="Q149" s="1">
        <v>36.0182021682091</v>
      </c>
      <c r="R149" s="1">
        <v>6.6336545635524997</v>
      </c>
      <c r="U149" s="1">
        <v>532.78138241636407</v>
      </c>
      <c r="V149" s="1">
        <v>0</v>
      </c>
      <c r="W149" s="1">
        <v>0</v>
      </c>
    </row>
    <row r="150" spans="1:44" x14ac:dyDescent="0.25">
      <c r="A150" s="1">
        <v>500.29</v>
      </c>
      <c r="B150" s="1">
        <v>99.9375997007606</v>
      </c>
      <c r="C150" s="1">
        <v>3.12942133044378E-4</v>
      </c>
      <c r="F150" s="1">
        <v>425.51</v>
      </c>
      <c r="G150" s="1">
        <v>99.778167068052099</v>
      </c>
      <c r="H150" s="1">
        <v>0.29956781568658902</v>
      </c>
      <c r="K150" s="1">
        <v>540.31086484693992</v>
      </c>
      <c r="L150" s="1">
        <v>79.911065738001199</v>
      </c>
      <c r="M150" s="1">
        <v>2.74029061550493</v>
      </c>
      <c r="P150" s="1">
        <v>540.31086484693992</v>
      </c>
      <c r="Q150" s="1">
        <v>37.4829408639131</v>
      </c>
      <c r="R150" s="1">
        <v>6.6270358570287602</v>
      </c>
      <c r="U150" s="1">
        <v>540.31086484693992</v>
      </c>
      <c r="V150" s="1">
        <v>0</v>
      </c>
      <c r="W150" s="1">
        <v>0</v>
      </c>
    </row>
    <row r="151" spans="1:44" x14ac:dyDescent="0.25">
      <c r="A151" s="1">
        <v>509.37</v>
      </c>
      <c r="B151" s="1">
        <v>99.944125686109402</v>
      </c>
      <c r="C151" s="1">
        <v>2.2569709981687299E-4</v>
      </c>
      <c r="F151" s="1">
        <v>433.23</v>
      </c>
      <c r="G151" s="1">
        <v>99.725550838726406</v>
      </c>
      <c r="H151" s="1">
        <v>0.380823695175457</v>
      </c>
      <c r="K151" s="1">
        <v>547.97702917327001</v>
      </c>
      <c r="L151" s="1">
        <v>81.094395671083007</v>
      </c>
      <c r="M151" s="1">
        <v>2.7598093815770999</v>
      </c>
      <c r="P151" s="1">
        <v>547.97702917327001</v>
      </c>
      <c r="Q151" s="1">
        <v>38.956096938533499</v>
      </c>
      <c r="R151" s="1">
        <v>6.6208833285715203</v>
      </c>
      <c r="U151" s="1">
        <v>547.97702917327001</v>
      </c>
      <c r="V151" s="1">
        <v>0</v>
      </c>
      <c r="W151" s="1">
        <v>0</v>
      </c>
    </row>
    <row r="152" spans="1:44" x14ac:dyDescent="0.25">
      <c r="A152" s="1">
        <v>518.61</v>
      </c>
      <c r="B152" s="1">
        <v>99.962839344320898</v>
      </c>
      <c r="C152" s="1">
        <v>1.10969992583336E-4</v>
      </c>
      <c r="F152" s="1">
        <v>441.09</v>
      </c>
      <c r="G152" s="1">
        <v>99.770652975438907</v>
      </c>
      <c r="H152" s="1">
        <v>0.39270712930041302</v>
      </c>
      <c r="K152" s="1">
        <v>555.78235656730794</v>
      </c>
      <c r="L152" s="1">
        <v>82.232965269448101</v>
      </c>
      <c r="M152" s="1">
        <v>2.7760119368239802</v>
      </c>
      <c r="P152" s="1">
        <v>555.78235656730794</v>
      </c>
      <c r="Q152" s="1">
        <v>40.436327329965103</v>
      </c>
      <c r="R152" s="1">
        <v>6.6168616730474001</v>
      </c>
      <c r="U152" s="1">
        <v>700</v>
      </c>
      <c r="V152" s="1">
        <v>8.5717128755814933</v>
      </c>
      <c r="W152" s="1">
        <v>14.139680443674983</v>
      </c>
    </row>
    <row r="153" spans="1:44" x14ac:dyDescent="0.25">
      <c r="A153" s="1">
        <v>528.03</v>
      </c>
      <c r="B153" s="1">
        <v>99.979880173604499</v>
      </c>
      <c r="C153" s="2">
        <v>5.2602992062097397E-5</v>
      </c>
      <c r="F153" s="1">
        <v>449.1</v>
      </c>
      <c r="G153" s="1">
        <v>99.840331379826296</v>
      </c>
      <c r="H153" s="1">
        <v>0.33397261552583302</v>
      </c>
      <c r="K153" s="1">
        <v>563.72937324145698</v>
      </c>
      <c r="L153" s="1">
        <v>83.327390934178098</v>
      </c>
      <c r="M153" s="1">
        <v>2.7895620195758801</v>
      </c>
      <c r="P153" s="1">
        <v>563.72937324145698</v>
      </c>
      <c r="Q153" s="1">
        <v>41.922426983607799</v>
      </c>
      <c r="R153" s="1">
        <v>6.6165749845093398</v>
      </c>
      <c r="U153" s="1">
        <v>1000</v>
      </c>
      <c r="V153" s="1">
        <v>17.307077856987085</v>
      </c>
      <c r="W153" s="1">
        <v>11.414114822072877</v>
      </c>
    </row>
    <row r="154" spans="1:44" x14ac:dyDescent="0.25">
      <c r="A154" s="1">
        <v>537.61</v>
      </c>
      <c r="B154" s="1">
        <v>99.984420734392302</v>
      </c>
      <c r="C154" s="2">
        <v>6.5186421969290099E-5</v>
      </c>
      <c r="F154" s="1">
        <v>457.25</v>
      </c>
      <c r="G154" s="1">
        <v>99.845647652030294</v>
      </c>
      <c r="H154" s="1">
        <v>0.30892647319100802</v>
      </c>
      <c r="K154" s="1">
        <v>571.82065126618795</v>
      </c>
      <c r="L154" s="1">
        <v>84.378354602939297</v>
      </c>
      <c r="M154" s="1">
        <v>2.80148264675194</v>
      </c>
      <c r="P154" s="1">
        <v>571.82065126618795</v>
      </c>
      <c r="Q154" s="1">
        <v>43.413332811220897</v>
      </c>
      <c r="R154" s="1">
        <v>6.6215138497185499</v>
      </c>
      <c r="U154" s="1">
        <v>2500</v>
      </c>
      <c r="V154" s="1">
        <v>54.335439707267966</v>
      </c>
      <c r="W154" s="1">
        <v>12.348254352067151</v>
      </c>
      <c r="AQ154" s="3"/>
      <c r="AR154" s="3"/>
    </row>
    <row r="155" spans="1:44" x14ac:dyDescent="0.25">
      <c r="F155" s="1">
        <v>465.55</v>
      </c>
      <c r="G155" s="1">
        <v>99.822993196935897</v>
      </c>
      <c r="H155" s="1">
        <v>0.31810308265617199</v>
      </c>
      <c r="K155" s="1">
        <v>580.05880940249301</v>
      </c>
      <c r="L155" s="1">
        <v>85.386609382152301</v>
      </c>
      <c r="M155" s="1">
        <v>2.8131464691966102</v>
      </c>
      <c r="P155" s="1">
        <v>580.05880940249301</v>
      </c>
      <c r="Q155" s="1">
        <v>44.908127414828201</v>
      </c>
      <c r="R155" s="1">
        <v>6.6330095863653504</v>
      </c>
      <c r="U155" s="1">
        <v>5000</v>
      </c>
      <c r="V155" s="1">
        <v>85.715497036173758</v>
      </c>
      <c r="W155" s="1">
        <v>5.0818835774448274</v>
      </c>
    </row>
    <row r="156" spans="1:44" x14ac:dyDescent="0.25">
      <c r="F156" s="1">
        <v>474</v>
      </c>
      <c r="G156" s="1">
        <v>99.759898122265895</v>
      </c>
      <c r="H156" s="1">
        <v>0.40591938380574799</v>
      </c>
      <c r="K156" s="1">
        <v>588.44651394945504</v>
      </c>
      <c r="L156" s="1">
        <v>86.352986731296596</v>
      </c>
      <c r="M156" s="1">
        <v>2.8262556396270901</v>
      </c>
      <c r="P156" s="1">
        <v>588.44651394945504</v>
      </c>
      <c r="Q156" s="1">
        <v>46.406042638528398</v>
      </c>
      <c r="R156" s="1">
        <v>6.6521995111183498</v>
      </c>
      <c r="U156" s="1">
        <v>10000</v>
      </c>
      <c r="V156" s="1">
        <v>99.9003239471717</v>
      </c>
      <c r="W156" s="1">
        <v>3.3792874808796095E-3</v>
      </c>
    </row>
    <row r="157" spans="1:44" x14ac:dyDescent="0.25">
      <c r="K157" s="1">
        <v>596.98647960720098</v>
      </c>
      <c r="L157" s="1">
        <v>87.278403917873703</v>
      </c>
      <c r="M157" s="1">
        <v>2.8428098618134499</v>
      </c>
      <c r="P157" s="1">
        <v>596.98647960720098</v>
      </c>
      <c r="Q157" s="1">
        <v>47.9064629914797</v>
      </c>
      <c r="R157" s="1">
        <v>6.6800069435496701</v>
      </c>
    </row>
    <row r="158" spans="1:44" x14ac:dyDescent="0.25">
      <c r="K158" s="1">
        <v>605.68147035552101</v>
      </c>
      <c r="L158" s="1">
        <v>88.163870677137794</v>
      </c>
      <c r="M158" s="1">
        <v>2.8650607547512199</v>
      </c>
      <c r="P158" s="1">
        <v>605.68147035552101</v>
      </c>
      <c r="Q158" s="1">
        <v>49.408928969313799</v>
      </c>
      <c r="R158" s="1">
        <v>6.7171390396287096</v>
      </c>
    </row>
    <row r="159" spans="1:44" x14ac:dyDescent="0.25">
      <c r="K159" s="1">
        <v>614.53430034843802</v>
      </c>
      <c r="L159" s="1">
        <v>89.010494272655507</v>
      </c>
      <c r="M159" s="1">
        <v>2.89545090080582</v>
      </c>
      <c r="P159" s="1">
        <v>614.53430034843802</v>
      </c>
      <c r="Q159" s="1">
        <v>50.9131402858822</v>
      </c>
      <c r="R159" s="1">
        <v>6.7641045476596497</v>
      </c>
    </row>
    <row r="160" spans="1:44" x14ac:dyDescent="0.25">
      <c r="K160" s="1">
        <v>623.54783482501398</v>
      </c>
      <c r="L160" s="1">
        <v>89.819482436070899</v>
      </c>
      <c r="M160" s="1">
        <v>2.9365374063465</v>
      </c>
      <c r="P160" s="1">
        <v>623.54783482501398</v>
      </c>
      <c r="Q160" s="1">
        <v>52.418959015942498</v>
      </c>
      <c r="R160" s="1">
        <v>6.8212523195533503</v>
      </c>
    </row>
    <row r="161" spans="11:44" x14ac:dyDescent="0.25">
      <c r="K161" s="1">
        <v>632.72499103669202</v>
      </c>
      <c r="L161" s="1">
        <v>90.592143942675094</v>
      </c>
      <c r="M161" s="1">
        <v>2.9909026619981902</v>
      </c>
      <c r="P161" s="1">
        <v>632.72499103669202</v>
      </c>
      <c r="Q161" s="1">
        <v>53.926412637623997</v>
      </c>
      <c r="R161" s="1">
        <v>6.8888300787173904</v>
      </c>
    </row>
    <row r="162" spans="11:44" x14ac:dyDescent="0.25">
      <c r="K162" s="1">
        <v>642.06873919146994</v>
      </c>
      <c r="L162" s="1">
        <v>91.329886832946698</v>
      </c>
      <c r="M162" s="1">
        <v>3.0610588487498398</v>
      </c>
      <c r="P162" s="1">
        <v>642.06873919146994</v>
      </c>
      <c r="Q162" s="1">
        <v>55.435696955933501</v>
      </c>
      <c r="R162" s="1">
        <v>6.9670617265359898</v>
      </c>
    </row>
    <row r="163" spans="11:44" x14ac:dyDescent="0.25">
      <c r="K163" s="1">
        <v>651.58210341521601</v>
      </c>
      <c r="L163" s="1">
        <v>92.034214504016106</v>
      </c>
      <c r="M163" s="1">
        <v>3.1493564782238299</v>
      </c>
      <c r="P163" s="1">
        <v>651.58210341521601</v>
      </c>
      <c r="Q163" s="1">
        <v>56.947178880721403</v>
      </c>
      <c r="R163" s="1">
        <v>7.0562404925481097</v>
      </c>
    </row>
    <row r="164" spans="11:44" x14ac:dyDescent="0.25">
      <c r="K164" s="1">
        <v>661.26816273043801</v>
      </c>
      <c r="L164" s="1">
        <v>92.706720060102001</v>
      </c>
      <c r="M164" s="1">
        <v>3.2579092973396802</v>
      </c>
      <c r="P164" s="1">
        <v>661.26816273043801</v>
      </c>
      <c r="Q164" s="1">
        <v>58.4613990260356</v>
      </c>
      <c r="R164" s="1">
        <v>7.1568345293204798</v>
      </c>
    </row>
    <row r="165" spans="11:44" x14ac:dyDescent="0.25">
      <c r="K165" s="1">
        <v>671.13005205280797</v>
      </c>
      <c r="L165" s="1">
        <v>93.349079424628599</v>
      </c>
      <c r="M165" s="1">
        <v>3.3885469010536302</v>
      </c>
      <c r="P165" s="1">
        <v>671.13005205280797</v>
      </c>
      <c r="Q165" s="1">
        <v>59.979074093380703</v>
      </c>
      <c r="R165" s="1">
        <v>7.2696010480519497</v>
      </c>
      <c r="AQ165" s="3"/>
      <c r="AR165" s="3"/>
    </row>
    <row r="166" spans="11:44" x14ac:dyDescent="0.25">
      <c r="K166" s="1">
        <v>681.17096320579299</v>
      </c>
      <c r="L166" s="1">
        <v>93.963043781548905</v>
      </c>
      <c r="M166" s="1">
        <v>3.5428021574979902</v>
      </c>
      <c r="P166" s="1">
        <v>681.17096320579299</v>
      </c>
      <c r="Q166" s="1">
        <v>61.501098995319097</v>
      </c>
      <c r="R166" s="1">
        <v>7.39570463486268</v>
      </c>
    </row>
    <row r="167" spans="11:44" x14ac:dyDescent="0.25">
      <c r="K167" s="1">
        <v>691.39414595369203</v>
      </c>
      <c r="L167" s="1">
        <v>94.495815864679301</v>
      </c>
      <c r="M167" s="1">
        <v>3.6055181806789398</v>
      </c>
      <c r="P167" s="1">
        <v>691.39414595369203</v>
      </c>
      <c r="Q167" s="1">
        <v>63.028548672875303</v>
      </c>
      <c r="R167" s="1">
        <v>7.5368348029405503</v>
      </c>
    </row>
    <row r="168" spans="11:44" x14ac:dyDescent="0.25">
      <c r="K168" s="1">
        <v>701.80290905342804</v>
      </c>
      <c r="L168" s="1">
        <v>94.870872162669002</v>
      </c>
      <c r="M168" s="1">
        <v>3.4030988326470299</v>
      </c>
      <c r="P168" s="1">
        <v>701.80290905342804</v>
      </c>
      <c r="Q168" s="1">
        <v>64.562679554430801</v>
      </c>
      <c r="R168" s="1">
        <v>7.6953169918855302</v>
      </c>
    </row>
    <row r="169" spans="11:44" x14ac:dyDescent="0.25">
      <c r="K169" s="1">
        <v>712.40062132544199</v>
      </c>
      <c r="L169" s="1">
        <v>95.221305554938397</v>
      </c>
      <c r="M169" s="1">
        <v>3.2118372878264698</v>
      </c>
      <c r="P169" s="1">
        <v>712.40062132544199</v>
      </c>
      <c r="Q169" s="1">
        <v>66.104930600279005</v>
      </c>
      <c r="R169" s="1">
        <v>7.8742101091547996</v>
      </c>
    </row>
    <row r="170" spans="11:44" x14ac:dyDescent="0.25">
      <c r="K170" s="1">
        <v>723.19071274401199</v>
      </c>
      <c r="L170" s="1">
        <v>95.548400542624506</v>
      </c>
      <c r="M170" s="1">
        <v>3.03117593032428</v>
      </c>
      <c r="P170" s="1">
        <v>723.19071274401199</v>
      </c>
      <c r="Q170" s="1">
        <v>67.656923871779298</v>
      </c>
      <c r="R170" s="1">
        <v>8.07738249940728</v>
      </c>
    </row>
    <row r="171" spans="11:44" x14ac:dyDescent="0.25">
      <c r="K171" s="1">
        <v>734.176675547375</v>
      </c>
      <c r="L171" s="1">
        <v>95.853420095587396</v>
      </c>
      <c r="M171" s="1">
        <v>2.8605837925801398</v>
      </c>
      <c r="P171" s="1">
        <v>734.176675547375</v>
      </c>
      <c r="Q171" s="1">
        <v>69.220464558948393</v>
      </c>
      <c r="R171" s="1">
        <v>8.3095573435312602</v>
      </c>
    </row>
    <row r="172" spans="11:44" x14ac:dyDescent="0.25">
      <c r="K172" s="1">
        <v>745.36206536799898</v>
      </c>
      <c r="L172" s="1">
        <v>96.137598058254198</v>
      </c>
      <c r="M172" s="1">
        <v>2.6995571044235902</v>
      </c>
      <c r="P172" s="1">
        <v>745.36206536799898</v>
      </c>
      <c r="Q172" s="1">
        <v>70.797540394052504</v>
      </c>
      <c r="R172" s="1">
        <v>8.5763185744891306</v>
      </c>
    </row>
    <row r="173" spans="11:44" x14ac:dyDescent="0.25">
      <c r="K173" s="1">
        <v>756.75050238337201</v>
      </c>
      <c r="L173" s="1">
        <v>96.402132638987098</v>
      </c>
      <c r="M173" s="1">
        <v>2.5476195274233602</v>
      </c>
      <c r="P173" s="1">
        <v>756.75050238337201</v>
      </c>
      <c r="Q173" s="1">
        <v>72.390320373515095</v>
      </c>
      <c r="R173" s="1">
        <v>8.8840701958045294</v>
      </c>
    </row>
    <row r="174" spans="11:44" x14ac:dyDescent="0.25">
      <c r="K174" s="1">
        <v>768.34567248767905</v>
      </c>
      <c r="L174" s="1">
        <v>96.6481809893411</v>
      </c>
      <c r="M174" s="1">
        <v>2.4043221898773401</v>
      </c>
      <c r="P174" s="1">
        <v>768.34567248767905</v>
      </c>
      <c r="Q174" s="1">
        <v>74.001152701787206</v>
      </c>
      <c r="R174" s="1">
        <v>9.2399459655735203</v>
      </c>
    </row>
    <row r="175" spans="11:44" x14ac:dyDescent="0.25">
      <c r="K175" s="1">
        <v>780.151328484749</v>
      </c>
      <c r="L175" s="1">
        <v>96.876854835395207</v>
      </c>
      <c r="M175" s="1">
        <v>2.2692436458835501</v>
      </c>
      <c r="P175" s="1">
        <v>780.151328484749</v>
      </c>
      <c r="Q175" s="1">
        <v>75.632561864975699</v>
      </c>
      <c r="R175" s="1">
        <v>9.6516727616587996</v>
      </c>
    </row>
    <row r="176" spans="11:44" x14ac:dyDescent="0.25">
      <c r="K176" s="1">
        <v>792.17129130266403</v>
      </c>
      <c r="L176" s="1">
        <v>97.089217088784906</v>
      </c>
      <c r="M176" s="1">
        <v>2.1419898871611802</v>
      </c>
      <c r="P176" s="1">
        <v>792.17129130266403</v>
      </c>
      <c r="Q176" s="1">
        <v>77.287244732334202</v>
      </c>
      <c r="R176" s="1">
        <v>10.127398655847401</v>
      </c>
    </row>
    <row r="177" spans="11:18" x14ac:dyDescent="0.25">
      <c r="K177" s="1">
        <v>804.40945123040797</v>
      </c>
      <c r="L177" s="1">
        <v>97.286279339389296</v>
      </c>
      <c r="M177" s="1">
        <v>2.0221945426497898</v>
      </c>
      <c r="P177" s="1">
        <v>804.40945123040797</v>
      </c>
      <c r="Q177" s="1">
        <v>78.968065576386095</v>
      </c>
      <c r="R177" s="1">
        <v>10.6755039470091</v>
      </c>
    </row>
    <row r="178" spans="11:18" x14ac:dyDescent="0.25">
      <c r="K178" s="1">
        <v>816.86976917696495</v>
      </c>
      <c r="L178" s="1">
        <v>97.469000113490097</v>
      </c>
      <c r="M178" s="1">
        <v>1.9095194127617301</v>
      </c>
      <c r="P178" s="1">
        <v>816.86976917696495</v>
      </c>
      <c r="Q178" s="1">
        <v>80.678049893312405</v>
      </c>
      <c r="R178" s="1">
        <v>11.3044178507418</v>
      </c>
    </row>
    <row r="179" spans="11:18" x14ac:dyDescent="0.25">
      <c r="K179" s="1">
        <v>829.55627795328303</v>
      </c>
      <c r="L179" s="1">
        <v>97.638283768917702</v>
      </c>
      <c r="M179" s="1">
        <v>1.8036555074459699</v>
      </c>
      <c r="P179" s="1">
        <v>829.55627795328303</v>
      </c>
      <c r="Q179" s="1">
        <v>82.420376896462997</v>
      </c>
      <c r="R179" s="1">
        <v>12.0224634448589</v>
      </c>
    </row>
    <row r="180" spans="11:18" x14ac:dyDescent="0.25">
      <c r="K180" s="1">
        <v>842.47308357749796</v>
      </c>
      <c r="L180" s="1">
        <v>97.7949798902509</v>
      </c>
      <c r="M180" s="1">
        <v>1.7043247960226</v>
      </c>
      <c r="P180" s="1">
        <v>842.47308357749796</v>
      </c>
      <c r="Q180" s="1">
        <v>84.198370548461199</v>
      </c>
      <c r="R180" s="1">
        <v>12.837748490417299</v>
      </c>
    </row>
    <row r="181" spans="11:18" x14ac:dyDescent="0.25">
      <c r="K181" s="1">
        <v>855.62436660385595</v>
      </c>
      <c r="L181" s="1">
        <v>97.939883040371299</v>
      </c>
      <c r="M181" s="1">
        <v>1.61128294022244</v>
      </c>
      <c r="P181" s="1">
        <v>855.62436660385595</v>
      </c>
      <c r="Q181" s="1">
        <v>86.015488989165405</v>
      </c>
      <c r="R181" s="1">
        <v>13.758111280773701</v>
      </c>
    </row>
    <row r="182" spans="11:18" x14ac:dyDescent="0.25">
      <c r="K182" s="1">
        <v>869.014383475763</v>
      </c>
      <c r="L182" s="1">
        <v>98.0737327171678</v>
      </c>
      <c r="M182" s="1">
        <v>1.5243233817314299</v>
      </c>
      <c r="P182" s="1">
        <v>869.014383475763</v>
      </c>
      <c r="Q182" s="1">
        <v>87.875312212111098</v>
      </c>
      <c r="R182" s="1">
        <v>14.791121262332901</v>
      </c>
    </row>
    <row r="183" spans="11:18" x14ac:dyDescent="0.25">
      <c r="K183" s="1">
        <v>882.64746790339098</v>
      </c>
      <c r="L183" s="1">
        <v>98.197213353128902</v>
      </c>
      <c r="M183" s="1">
        <v>1.4432833093687301</v>
      </c>
      <c r="P183" s="1">
        <v>882.64746790339098</v>
      </c>
      <c r="Q183" s="1">
        <v>88.628736738325998</v>
      </c>
      <c r="R183" s="1">
        <v>14.8116893531479</v>
      </c>
    </row>
    <row r="184" spans="11:18" x14ac:dyDescent="0.25">
      <c r="K184" s="1">
        <v>896.52803226629101</v>
      </c>
      <c r="L184" s="1">
        <v>98.310954177418793</v>
      </c>
      <c r="M184" s="1">
        <v>1.36805226586623</v>
      </c>
      <c r="P184" s="1">
        <v>896.52803226629101</v>
      </c>
      <c r="Q184" s="1">
        <v>89.084723220487604</v>
      </c>
      <c r="R184" s="1">
        <v>14.5712110461014</v>
      </c>
    </row>
    <row r="185" spans="11:18" x14ac:dyDescent="0.25">
      <c r="K185" s="1">
        <v>910.66056904147194</v>
      </c>
      <c r="L185" s="1">
        <v>98.415528730041601</v>
      </c>
      <c r="M185" s="1">
        <v>1.2985845122592099</v>
      </c>
      <c r="P185" s="1">
        <v>910.66056904147194</v>
      </c>
      <c r="Q185" s="1">
        <v>89.522966633626694</v>
      </c>
      <c r="R185" s="1">
        <v>14.3393721064517</v>
      </c>
    </row>
    <row r="186" spans="11:18" x14ac:dyDescent="0.25">
      <c r="K186" s="1">
        <v>925.04965225740295</v>
      </c>
      <c r="L186" s="1">
        <v>98.511453768917306</v>
      </c>
      <c r="M186" s="1">
        <v>1.2349168155996</v>
      </c>
      <c r="P186" s="1">
        <v>925.04965225740295</v>
      </c>
      <c r="Q186" s="1">
        <v>89.943949604218801</v>
      </c>
      <c r="R186" s="1">
        <v>14.114727943057799</v>
      </c>
    </row>
    <row r="187" spans="11:18" x14ac:dyDescent="0.25">
      <c r="K187" s="1">
        <v>939.69993897440497</v>
      </c>
      <c r="L187" s="1">
        <v>98.599187232438297</v>
      </c>
      <c r="M187" s="1">
        <v>1.1771941684852101</v>
      </c>
      <c r="P187" s="1">
        <v>939.69993897440497</v>
      </c>
      <c r="Q187" s="1">
        <v>90.348183774591007</v>
      </c>
      <c r="R187" s="1">
        <v>13.8959040699983</v>
      </c>
    </row>
    <row r="188" spans="11:18" x14ac:dyDescent="0.25">
      <c r="K188" s="1">
        <v>954.61617079192195</v>
      </c>
      <c r="L188" s="1">
        <v>98.679124795162195</v>
      </c>
      <c r="M188" s="1">
        <v>1.12570725536345</v>
      </c>
      <c r="P188" s="1">
        <v>954.61617079192195</v>
      </c>
      <c r="Q188" s="1">
        <v>90.736205622219501</v>
      </c>
      <c r="R188" s="1">
        <v>13.6816065750949</v>
      </c>
    </row>
    <row r="189" spans="11:18" x14ac:dyDescent="0.25">
      <c r="K189" s="1">
        <v>969.80317538315103</v>
      </c>
      <c r="L189" s="1">
        <v>98.751594354082698</v>
      </c>
      <c r="M189" s="1">
        <v>1.08094752368152</v>
      </c>
      <c r="P189" s="1">
        <v>969.80317538315103</v>
      </c>
      <c r="Q189" s="1">
        <v>91.108572294062995</v>
      </c>
      <c r="R189" s="1">
        <v>13.470630050484701</v>
      </c>
    </row>
    <row r="190" spans="11:18" x14ac:dyDescent="0.25">
      <c r="P190" s="1">
        <v>985.26586805752504</v>
      </c>
      <c r="Q190" s="1">
        <v>91.4658574753567</v>
      </c>
      <c r="R190" s="1">
        <v>13.261863152657799</v>
      </c>
    </row>
    <row r="191" spans="11:18" x14ac:dyDescent="0.25">
      <c r="P191" s="1">
        <v>1001.009253351569</v>
      </c>
      <c r="Q191" s="1">
        <v>91.808647311849001</v>
      </c>
      <c r="R191" s="1">
        <v>13.0542920155847</v>
      </c>
    </row>
    <row r="192" spans="11:18" x14ac:dyDescent="0.25">
      <c r="P192" s="1">
        <v>2500</v>
      </c>
      <c r="Q192" s="1">
        <v>100</v>
      </c>
      <c r="R192" s="1">
        <v>3.2985845122592101</v>
      </c>
    </row>
  </sheetData>
  <mergeCells count="2">
    <mergeCell ref="AQ154:AR154"/>
    <mergeCell ref="AQ165:AR16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F2C87A-2EF0-4C85-8E95-21FECE8B8611}">
  <dimension ref="A1:AK194"/>
  <sheetViews>
    <sheetView tabSelected="1" zoomScaleNormal="100" workbookViewId="0">
      <selection sqref="A1:XFD1048576"/>
    </sheetView>
  </sheetViews>
  <sheetFormatPr defaultColWidth="8.7109375" defaultRowHeight="15" x14ac:dyDescent="0.25"/>
  <cols>
    <col min="1" max="16384" width="8.7109375" style="1"/>
  </cols>
  <sheetData>
    <row r="1" spans="1:37" x14ac:dyDescent="0.25">
      <c r="A1" s="1" t="s">
        <v>3</v>
      </c>
      <c r="F1" s="1" t="s">
        <v>4</v>
      </c>
      <c r="K1" s="1" t="s">
        <v>8</v>
      </c>
      <c r="P1" s="1" t="s">
        <v>5</v>
      </c>
      <c r="V1" s="1" t="s">
        <v>6</v>
      </c>
      <c r="AH1" s="1" t="s">
        <v>8</v>
      </c>
    </row>
    <row r="2" spans="1:37" x14ac:dyDescent="0.25">
      <c r="A2" s="1" t="s">
        <v>0</v>
      </c>
      <c r="B2" s="1" t="s">
        <v>9</v>
      </c>
      <c r="C2" s="1" t="s">
        <v>10</v>
      </c>
      <c r="F2" s="1" t="s">
        <v>0</v>
      </c>
      <c r="G2" s="1" t="s">
        <v>9</v>
      </c>
      <c r="H2" s="1" t="s">
        <v>10</v>
      </c>
      <c r="K2" s="1" t="s">
        <v>7</v>
      </c>
      <c r="L2" s="1" t="s">
        <v>9</v>
      </c>
      <c r="M2" s="1" t="s">
        <v>10</v>
      </c>
      <c r="P2" s="1" t="s">
        <v>0</v>
      </c>
      <c r="Q2" s="1" t="s">
        <v>9</v>
      </c>
      <c r="R2" s="1" t="s">
        <v>10</v>
      </c>
      <c r="V2" s="1" t="s">
        <v>0</v>
      </c>
      <c r="W2" s="1" t="s">
        <v>9</v>
      </c>
      <c r="X2" s="1" t="s">
        <v>10</v>
      </c>
      <c r="AH2" s="1" t="s">
        <v>7</v>
      </c>
      <c r="AI2" s="1" t="s">
        <v>9</v>
      </c>
      <c r="AJ2" s="1" t="s">
        <v>10</v>
      </c>
    </row>
    <row r="3" spans="1:37" x14ac:dyDescent="0.25">
      <c r="A3" s="1">
        <v>46.199072291691103</v>
      </c>
      <c r="B3" s="1">
        <v>9.3160440658642099</v>
      </c>
      <c r="C3" s="1">
        <v>13.566763080311542</v>
      </c>
      <c r="F3" s="1">
        <v>58.371688301617702</v>
      </c>
      <c r="G3" s="1">
        <v>0.69461386048886398</v>
      </c>
      <c r="H3" s="1">
        <v>5.6868075114250374</v>
      </c>
      <c r="K3" s="1">
        <v>279.21146974022798</v>
      </c>
      <c r="L3" s="1">
        <v>1.1082313713680909</v>
      </c>
      <c r="M3" s="1">
        <v>1.7203445562228901</v>
      </c>
      <c r="P3" s="1">
        <v>400.12275895301599</v>
      </c>
      <c r="Q3" s="1">
        <v>0.64711448986778097</v>
      </c>
      <c r="R3" s="1">
        <v>3.5428727142415899E-2</v>
      </c>
      <c r="V3" s="1">
        <v>698.86976917696495</v>
      </c>
      <c r="W3" s="1">
        <v>0</v>
      </c>
      <c r="X3" s="1">
        <v>0</v>
      </c>
      <c r="AH3" s="1">
        <v>30</v>
      </c>
      <c r="AI3" s="1">
        <v>3.9928829191538343E-3</v>
      </c>
      <c r="AJ3" s="1">
        <v>0.17285595757456099</v>
      </c>
      <c r="AK3" s="1">
        <f>0.0000007516*AH3^2.522</f>
        <v>3.9928829191538343E-3</v>
      </c>
    </row>
    <row r="4" spans="1:37" x14ac:dyDescent="0.25">
      <c r="A4" s="1">
        <v>47.037719149712302</v>
      </c>
      <c r="B4" s="1">
        <v>8.8391064872838907</v>
      </c>
      <c r="C4" s="1">
        <v>13.209202548892371</v>
      </c>
      <c r="F4" s="1">
        <v>59.431303366666299</v>
      </c>
      <c r="G4" s="1">
        <v>0.609249401814423</v>
      </c>
      <c r="H4" s="1">
        <v>5.449263846716633</v>
      </c>
      <c r="K4" s="1">
        <v>284.27996592869499</v>
      </c>
      <c r="L4" s="1">
        <v>1.1596710773724006</v>
      </c>
      <c r="M4" s="1">
        <v>1.7319633533196199</v>
      </c>
      <c r="P4" s="1">
        <v>407.38614494700403</v>
      </c>
      <c r="Q4" s="1">
        <v>0.52823723751862295</v>
      </c>
      <c r="R4" s="1">
        <v>3.4504035849032097E-2</v>
      </c>
      <c r="V4" s="1">
        <v>711.55627795328303</v>
      </c>
      <c r="W4" s="1">
        <v>0</v>
      </c>
      <c r="X4" s="1">
        <v>0</v>
      </c>
      <c r="AH4" s="1">
        <v>30.5445868172804</v>
      </c>
      <c r="AI4" s="1">
        <v>4.1782167120578816E-3</v>
      </c>
      <c r="AJ4" s="1">
        <v>0.15475767412322899</v>
      </c>
      <c r="AK4" s="1">
        <f t="shared" ref="AK4:AK67" si="0">0.0000007516*AH4^2.522</f>
        <v>4.1782167120578816E-3</v>
      </c>
    </row>
    <row r="5" spans="1:37" x14ac:dyDescent="0.25">
      <c r="A5" s="1">
        <v>47.891589875174603</v>
      </c>
      <c r="B5" s="1">
        <v>8.4595831869979801</v>
      </c>
      <c r="C5" s="1">
        <v>12.837042730923432</v>
      </c>
      <c r="F5" s="1">
        <v>60.510153511575503</v>
      </c>
      <c r="G5" s="1">
        <v>0.53469512294019494</v>
      </c>
      <c r="H5" s="1">
        <v>5.1993275877233485</v>
      </c>
      <c r="K5" s="1">
        <v>289.44046999075101</v>
      </c>
      <c r="L5" s="1">
        <v>1.2134984105655493</v>
      </c>
      <c r="M5" s="1">
        <v>1.74061723098538</v>
      </c>
      <c r="P5" s="1">
        <v>414.78138241636401</v>
      </c>
      <c r="Q5" s="1">
        <v>0.39732565105442402</v>
      </c>
      <c r="R5" s="1">
        <v>3.36280102879545E-2</v>
      </c>
      <c r="V5" s="1">
        <v>724.47308357749796</v>
      </c>
      <c r="W5" s="1">
        <v>0</v>
      </c>
      <c r="X5" s="1">
        <v>0</v>
      </c>
      <c r="AH5" s="1">
        <v>31.0990594612792</v>
      </c>
      <c r="AI5" s="1">
        <v>4.372152964760399E-3</v>
      </c>
      <c r="AJ5" s="1">
        <v>0.137629764877023</v>
      </c>
      <c r="AK5" s="1">
        <f t="shared" si="0"/>
        <v>4.372152964760399E-3</v>
      </c>
    </row>
    <row r="6" spans="1:37" x14ac:dyDescent="0.25">
      <c r="A6" s="1">
        <v>48.760960825328503</v>
      </c>
      <c r="B6" s="1">
        <v>8.1677108684892108</v>
      </c>
      <c r="C6" s="1">
        <v>12.44792578386544</v>
      </c>
      <c r="F6" s="1">
        <v>61.608587908709303</v>
      </c>
      <c r="G6" s="1">
        <v>0.47006023669434099</v>
      </c>
      <c r="H6" s="1">
        <v>4.9365875768544338</v>
      </c>
      <c r="K6" s="1">
        <v>294.69465213556299</v>
      </c>
      <c r="L6" s="1">
        <v>1.2698241951344453</v>
      </c>
      <c r="M6" s="1">
        <v>1.74617141476149</v>
      </c>
      <c r="P6" s="1">
        <v>422.31086484693998</v>
      </c>
      <c r="Q6" s="1">
        <v>0.255849702573267</v>
      </c>
      <c r="R6" s="1">
        <v>3.2855906248118502E-2</v>
      </c>
      <c r="V6" s="1">
        <v>737.62436660385595</v>
      </c>
      <c r="W6" s="1">
        <v>0</v>
      </c>
      <c r="X6" s="1">
        <v>0</v>
      </c>
      <c r="AH6" s="1">
        <v>31.663597388360198</v>
      </c>
      <c r="AI6" s="1">
        <v>4.5750909693356365E-3</v>
      </c>
      <c r="AJ6" s="1">
        <v>0.121662200298419</v>
      </c>
      <c r="AK6" s="1">
        <f t="shared" si="0"/>
        <v>4.5750909693356365E-3</v>
      </c>
    </row>
    <row r="7" spans="1:37" x14ac:dyDescent="0.25">
      <c r="A7" s="1">
        <v>49.646113374108403</v>
      </c>
      <c r="B7" s="1">
        <v>7.9514689911877099</v>
      </c>
      <c r="C7" s="1">
        <v>12.040770365480416</v>
      </c>
      <c r="F7" s="1">
        <v>62.726962068920599</v>
      </c>
      <c r="G7" s="1">
        <v>0.41361736069608201</v>
      </c>
      <c r="H7" s="1">
        <v>4.6596298212034455</v>
      </c>
      <c r="K7" s="1">
        <v>300.04421289143198</v>
      </c>
      <c r="L7" s="1">
        <v>1.3287643992853573</v>
      </c>
      <c r="M7" s="1">
        <v>1.74851144400312</v>
      </c>
      <c r="P7" s="1">
        <v>429.97702917327001</v>
      </c>
      <c r="Q7" s="1">
        <v>0.105150689332606</v>
      </c>
      <c r="R7" s="1">
        <v>3.2239456704606199E-2</v>
      </c>
      <c r="V7" s="1">
        <v>751.014383475763</v>
      </c>
      <c r="W7" s="1">
        <v>0</v>
      </c>
      <c r="X7" s="1">
        <v>0</v>
      </c>
      <c r="AH7" s="1">
        <v>32.238383312539398</v>
      </c>
      <c r="AI7" s="1">
        <v>4.7874485514126375E-3</v>
      </c>
      <c r="AJ7" s="1">
        <v>0.107063040813871</v>
      </c>
      <c r="AK7" s="1">
        <f t="shared" si="0"/>
        <v>4.7874485514126375E-3</v>
      </c>
    </row>
    <row r="8" spans="1:37" x14ac:dyDescent="0.25">
      <c r="A8" s="1">
        <v>50.5473340031999</v>
      </c>
      <c r="B8" s="1">
        <v>7.7973177995896101</v>
      </c>
      <c r="C8" s="1">
        <v>11.616398941935763</v>
      </c>
      <c r="F8" s="1">
        <v>63.865637956613298</v>
      </c>
      <c r="G8" s="1">
        <v>0.363155358845898</v>
      </c>
      <c r="H8" s="1">
        <v>4.3660555395871379</v>
      </c>
      <c r="K8" s="1">
        <v>305.49088365616302</v>
      </c>
      <c r="L8" s="1">
        <v>1.3904403740087992</v>
      </c>
      <c r="M8" s="1">
        <v>1.74754703273137</v>
      </c>
      <c r="P8" s="1">
        <v>437.782356567308</v>
      </c>
      <c r="Q8" s="1">
        <v>0</v>
      </c>
      <c r="R8" s="1">
        <v>2.5533846912862299E-2</v>
      </c>
      <c r="V8" s="1">
        <v>764.64746790339098</v>
      </c>
      <c r="W8" s="1">
        <v>0</v>
      </c>
      <c r="X8" s="1">
        <v>0</v>
      </c>
      <c r="AH8" s="1">
        <v>32.823603264620701</v>
      </c>
      <c r="AI8" s="1">
        <v>5.0096629304293453E-3</v>
      </c>
      <c r="AJ8" s="1">
        <v>9.4060343960030907E-2</v>
      </c>
      <c r="AK8" s="1">
        <f t="shared" si="0"/>
        <v>5.0096629304293453E-3</v>
      </c>
    </row>
    <row r="9" spans="1:37" x14ac:dyDescent="0.25">
      <c r="A9" s="1">
        <v>51.4649143947602</v>
      </c>
      <c r="B9" s="1">
        <v>7.6908786567491596</v>
      </c>
      <c r="C9" s="1">
        <v>11.177935079139667</v>
      </c>
      <c r="F9" s="1">
        <v>65.024984106892305</v>
      </c>
      <c r="G9" s="1">
        <v>0.316426550499049</v>
      </c>
      <c r="H9" s="1">
        <v>4.0528539115130258</v>
      </c>
      <c r="K9" s="1">
        <v>311.03642725744498</v>
      </c>
      <c r="L9" s="1">
        <v>1.4549791029271348</v>
      </c>
      <c r="M9" s="1">
        <v>1.74321582252872</v>
      </c>
      <c r="P9" s="1">
        <v>445.72937324145698</v>
      </c>
      <c r="Q9" s="1">
        <v>0</v>
      </c>
      <c r="R9" s="1">
        <v>2.8384033651624001E-2</v>
      </c>
      <c r="V9" s="1">
        <v>778.52803226629101</v>
      </c>
      <c r="W9" s="1">
        <v>0</v>
      </c>
      <c r="X9" s="1">
        <v>0</v>
      </c>
      <c r="AH9" s="1">
        <v>33.419446652405803</v>
      </c>
      <c r="AI9" s="1">
        <v>5.2421916198165022E-3</v>
      </c>
      <c r="AJ9" s="1">
        <v>8.2896966302348399E-2</v>
      </c>
      <c r="AK9" s="1">
        <f t="shared" si="0"/>
        <v>5.2421916198165022E-3</v>
      </c>
    </row>
    <row r="10" spans="1:37" x14ac:dyDescent="0.25">
      <c r="A10" s="1">
        <v>52.3991515258218</v>
      </c>
      <c r="B10" s="1">
        <v>7.6175228052354598</v>
      </c>
      <c r="C10" s="1">
        <v>10.730890955128489</v>
      </c>
      <c r="F10" s="1">
        <v>66.205375744841604</v>
      </c>
      <c r="G10" s="1">
        <v>0.27159649012112402</v>
      </c>
      <c r="H10" s="1">
        <v>3.7171148875958555</v>
      </c>
      <c r="K10" s="1">
        <v>316.68263852339101</v>
      </c>
      <c r="L10" s="1">
        <v>1.5225134637389814</v>
      </c>
      <c r="M10" s="1">
        <v>1.73548704476855</v>
      </c>
      <c r="P10" s="1">
        <v>453.82065126618801</v>
      </c>
      <c r="Q10" s="1">
        <v>0</v>
      </c>
      <c r="R10" s="1">
        <v>3.1241563374898002E-2</v>
      </c>
      <c r="V10" s="1">
        <v>792.66056904147194</v>
      </c>
      <c r="W10" s="1">
        <v>0</v>
      </c>
      <c r="X10" s="1">
        <v>0</v>
      </c>
      <c r="AH10" s="1">
        <v>34.026106321995897</v>
      </c>
      <c r="AI10" s="1">
        <v>5.4855133689641431E-3</v>
      </c>
      <c r="AJ10" s="1">
        <v>7.3808039371554099E-2</v>
      </c>
      <c r="AK10" s="1">
        <f t="shared" si="0"/>
        <v>5.4855133689641431E-3</v>
      </c>
    </row>
    <row r="11" spans="1:37" x14ac:dyDescent="0.25">
      <c r="A11" s="1">
        <v>53.350347764409797</v>
      </c>
      <c r="B11" s="1">
        <v>7.5628605719631201</v>
      </c>
      <c r="C11" s="1">
        <v>10.282873618203867</v>
      </c>
      <c r="F11" s="1">
        <v>67.407194906965998</v>
      </c>
      <c r="G11" s="1">
        <v>0.22759768361416899</v>
      </c>
      <c r="H11" s="1">
        <v>3.3569352881150012</v>
      </c>
      <c r="K11" s="1">
        <v>322.43134486343803</v>
      </c>
      <c r="L11" s="1">
        <v>1.593182501798833</v>
      </c>
      <c r="M11" s="1">
        <v>1.7243651255966899</v>
      </c>
      <c r="P11" s="1">
        <v>462.05880940249301</v>
      </c>
      <c r="Q11" s="1">
        <v>0</v>
      </c>
      <c r="R11" s="1">
        <v>3.4089590887346297E-2</v>
      </c>
      <c r="V11" s="1">
        <v>1000</v>
      </c>
      <c r="W11" s="1">
        <v>6.5872438072550752</v>
      </c>
      <c r="X11" s="1">
        <v>18.701514964630306</v>
      </c>
      <c r="AH11" s="1">
        <v>34.6437786202072</v>
      </c>
      <c r="AI11" s="1">
        <v>5.7401291489107683E-3</v>
      </c>
      <c r="AJ11" s="1">
        <v>8.7753544910865705E-2</v>
      </c>
      <c r="AK11" s="1">
        <f t="shared" si="0"/>
        <v>5.7401291489107683E-3</v>
      </c>
    </row>
    <row r="12" spans="1:37" x14ac:dyDescent="0.25">
      <c r="A12" s="1">
        <v>54.318810967403799</v>
      </c>
      <c r="B12" s="1">
        <v>7.51314278079363</v>
      </c>
      <c r="C12" s="1">
        <v>9.8428716061019212</v>
      </c>
      <c r="F12" s="1">
        <v>68.630830564838703</v>
      </c>
      <c r="G12" s="1">
        <v>0.18430671995265999</v>
      </c>
      <c r="H12" s="1">
        <v>2.9722878114062508</v>
      </c>
      <c r="K12" s="1">
        <v>328.28440685979098</v>
      </c>
      <c r="L12" s="1">
        <v>1.6671317163952009</v>
      </c>
      <c r="M12" s="1">
        <v>1.7098932813204901</v>
      </c>
      <c r="P12" s="1">
        <v>470.44651394945498</v>
      </c>
      <c r="Q12" s="1">
        <v>0</v>
      </c>
      <c r="R12" s="1">
        <v>3.6913067706082998E-2</v>
      </c>
      <c r="V12" s="1">
        <v>2500</v>
      </c>
      <c r="W12" s="1">
        <v>8.7062421697691583</v>
      </c>
      <c r="X12" s="1">
        <v>20.801850133553931</v>
      </c>
      <c r="AH12" s="1">
        <v>35.2726634581186</v>
      </c>
      <c r="AI12" s="1">
        <v>6.0065631837839953E-3</v>
      </c>
      <c r="AJ12" s="1">
        <v>8.2718723000739305E-2</v>
      </c>
      <c r="AK12" s="1">
        <f t="shared" si="0"/>
        <v>6.0065631837839953E-3</v>
      </c>
    </row>
    <row r="13" spans="1:37" x14ac:dyDescent="0.25">
      <c r="A13" s="1">
        <v>55.304854580176801</v>
      </c>
      <c r="B13" s="1">
        <v>7.4555971960994301</v>
      </c>
      <c r="C13" s="1">
        <v>9.4201499453056936</v>
      </c>
      <c r="F13" s="1">
        <v>69.876678750992397</v>
      </c>
      <c r="G13" s="1">
        <v>0.142504262466154</v>
      </c>
      <c r="H13" s="1">
        <v>2.5656302504867017</v>
      </c>
      <c r="K13" s="1">
        <v>334.24371886960898</v>
      </c>
      <c r="L13" s="1">
        <v>1.744513360316684</v>
      </c>
      <c r="M13" s="1">
        <v>1.6921571634238401</v>
      </c>
      <c r="P13" s="1">
        <v>478.98647960720098</v>
      </c>
      <c r="Q13" s="1">
        <v>0</v>
      </c>
      <c r="R13" s="1">
        <v>3.9698501831658503E-2</v>
      </c>
      <c r="V13" s="1">
        <v>5000</v>
      </c>
      <c r="W13" s="1">
        <v>14.14487632508834</v>
      </c>
      <c r="X13" s="1">
        <v>18.311224307691528</v>
      </c>
      <c r="AH13" s="1">
        <v>35.912964375773903</v>
      </c>
      <c r="AI13" s="1">
        <v>6.2853640301169427E-3</v>
      </c>
      <c r="AJ13" s="1">
        <v>7.8340179168957302E-2</v>
      </c>
      <c r="AK13" s="1">
        <f t="shared" si="0"/>
        <v>6.2853640301169427E-3</v>
      </c>
    </row>
    <row r="14" spans="1:37" x14ac:dyDescent="0.25">
      <c r="A14" s="1">
        <v>56.3087977380425</v>
      </c>
      <c r="B14" s="1">
        <v>7.37872487418303</v>
      </c>
      <c r="C14" s="1">
        <v>9.0228801831414032</v>
      </c>
      <c r="F14" s="1">
        <v>71.145142687096595</v>
      </c>
      <c r="G14" s="1">
        <v>0.103629445409334</v>
      </c>
      <c r="H14" s="1">
        <v>2.1421324014218133</v>
      </c>
      <c r="K14" s="1">
        <v>340.31120963811401</v>
      </c>
      <c r="L14" s="1">
        <v>1.8254867533225967</v>
      </c>
      <c r="M14" s="1">
        <v>1.6712886199787398</v>
      </c>
      <c r="P14" s="1">
        <v>487.68147035552101</v>
      </c>
      <c r="Q14" s="1">
        <v>0</v>
      </c>
      <c r="R14" s="1">
        <v>4.2433872028448699E-2</v>
      </c>
      <c r="AH14" s="1">
        <v>36.564888608057402</v>
      </c>
      <c r="AI14" s="1">
        <v>6.5771057062617988E-3</v>
      </c>
      <c r="AJ14" s="1">
        <v>7.4604651669068406E-2</v>
      </c>
      <c r="AK14" s="1">
        <f t="shared" si="0"/>
        <v>6.5771057062617988E-3</v>
      </c>
    </row>
    <row r="15" spans="1:37" x14ac:dyDescent="0.25">
      <c r="A15" s="1">
        <v>57.330965369544003</v>
      </c>
      <c r="B15" s="1">
        <v>7.2725757467198999</v>
      </c>
      <c r="C15" s="1">
        <v>8.656744144137523</v>
      </c>
      <c r="F15" s="1">
        <v>72.436632914460702</v>
      </c>
      <c r="G15" s="1">
        <v>6.9390501438467894E-2</v>
      </c>
      <c r="H15" s="1">
        <v>1.7095760427300561</v>
      </c>
      <c r="K15" s="1">
        <v>346.488842922836</v>
      </c>
      <c r="L15" s="1">
        <v>1.9102186101637861</v>
      </c>
      <c r="M15" s="1">
        <v>1.64746964151899</v>
      </c>
      <c r="P15" s="1">
        <v>496.53430034843802</v>
      </c>
      <c r="Q15" s="1">
        <v>0</v>
      </c>
      <c r="R15" s="1">
        <v>4.5108637697051701E-2</v>
      </c>
      <c r="AH15" s="1">
        <v>37.228647151766502</v>
      </c>
      <c r="AI15" s="1">
        <v>6.8823888742267107E-3</v>
      </c>
      <c r="AJ15" s="1">
        <v>7.1470167482421298E-2</v>
      </c>
      <c r="AK15" s="1">
        <f t="shared" si="0"/>
        <v>6.8823888742267107E-3</v>
      </c>
    </row>
    <row r="16" spans="1:37" x14ac:dyDescent="0.25">
      <c r="A16" s="1">
        <v>58.371688301617702</v>
      </c>
      <c r="B16" s="1">
        <v>7.1290120815126903</v>
      </c>
      <c r="C16" s="1">
        <v>8.3238316520937641</v>
      </c>
      <c r="F16" s="1">
        <v>73.751567426907101</v>
      </c>
      <c r="G16" s="1">
        <v>4.1327392408440702E-2</v>
      </c>
      <c r="H16" s="1">
        <v>1.2783076388861447</v>
      </c>
      <c r="K16" s="1">
        <v>352.77861812918599</v>
      </c>
      <c r="L16" s="1">
        <v>1.998883383828763</v>
      </c>
      <c r="M16" s="1">
        <v>1.62093655082973</v>
      </c>
      <c r="P16" s="1">
        <v>505.54783482501398</v>
      </c>
      <c r="Q16" s="1">
        <v>0</v>
      </c>
      <c r="R16" s="1">
        <v>4.7713811673646501E-2</v>
      </c>
      <c r="AH16" s="1">
        <v>37.904454833900999</v>
      </c>
      <c r="AI16" s="1">
        <v>7.2018420763685139E-3</v>
      </c>
      <c r="AJ16" s="1">
        <v>6.8867340553736403E-2</v>
      </c>
      <c r="AK16" s="1">
        <f t="shared" si="0"/>
        <v>7.2018420763685139E-3</v>
      </c>
    </row>
    <row r="17" spans="1:37" x14ac:dyDescent="0.25">
      <c r="A17" s="1">
        <v>59.431303366666299</v>
      </c>
      <c r="B17" s="1">
        <v>6.9419555693090498</v>
      </c>
      <c r="C17" s="1">
        <v>8.0221439861292119</v>
      </c>
      <c r="F17" s="1">
        <v>75.0903718060556</v>
      </c>
      <c r="G17" s="1">
        <v>2.0429039563624199E-2</v>
      </c>
      <c r="H17" s="1">
        <v>0.86273216475185921</v>
      </c>
      <c r="K17" s="1">
        <v>359.18257095757002</v>
      </c>
      <c r="L17" s="1">
        <v>2.091663624722051</v>
      </c>
      <c r="M17" s="1">
        <v>1.59198447190481</v>
      </c>
      <c r="P17" s="1">
        <v>514.72499103669202</v>
      </c>
      <c r="Q17" s="1">
        <v>0</v>
      </c>
      <c r="R17" s="1">
        <v>5.0242077465674703E-2</v>
      </c>
      <c r="AH17" s="1">
        <v>38.592530381192297</v>
      </c>
      <c r="AI17" s="1">
        <v>7.5361230294879542E-3</v>
      </c>
      <c r="AJ17" s="1">
        <v>6.6704194516962204E-2</v>
      </c>
      <c r="AK17" s="1">
        <f t="shared" si="0"/>
        <v>7.5361230294879542E-3</v>
      </c>
    </row>
    <row r="18" spans="1:37" x14ac:dyDescent="0.25">
      <c r="A18" s="1">
        <v>60.510153511575503</v>
      </c>
      <c r="B18" s="1">
        <v>6.7076015352744296</v>
      </c>
      <c r="C18" s="1">
        <v>7.745879346243715</v>
      </c>
      <c r="F18" s="1">
        <v>76.453479359064204</v>
      </c>
      <c r="G18" s="1">
        <v>6.8843760281753E-3</v>
      </c>
      <c r="H18" s="2">
        <v>0.49325011472432395</v>
      </c>
      <c r="K18" s="1">
        <v>365.70277406224898</v>
      </c>
      <c r="L18" s="1">
        <v>2.1887503565141562</v>
      </c>
      <c r="M18" s="1">
        <v>1.56097206507261</v>
      </c>
      <c r="P18" s="1">
        <v>524.06873919146994</v>
      </c>
      <c r="Q18" s="1">
        <v>0</v>
      </c>
      <c r="R18" s="1">
        <v>5.2687940246156403E-2</v>
      </c>
      <c r="AH18" s="1">
        <v>39.293096490895302</v>
      </c>
      <c r="AI18" s="1">
        <v>7.8859199789919187E-3</v>
      </c>
      <c r="AJ18" s="1">
        <v>6.4873732252685196E-2</v>
      </c>
      <c r="AK18" s="1">
        <f t="shared" si="0"/>
        <v>7.8859199789919187E-3</v>
      </c>
    </row>
    <row r="19" spans="1:37" x14ac:dyDescent="0.25">
      <c r="A19" s="1">
        <v>61.608587908709303</v>
      </c>
      <c r="B19" s="1">
        <v>6.42457462277999</v>
      </c>
      <c r="C19" s="1">
        <v>7.4864456597629703</v>
      </c>
      <c r="F19" s="1">
        <v>77.841331258869602</v>
      </c>
      <c r="G19" s="1">
        <v>0</v>
      </c>
      <c r="H19" s="1">
        <v>0</v>
      </c>
      <c r="K19" s="1">
        <v>372.34133772215398</v>
      </c>
      <c r="L19" s="1">
        <v>2.2903434694368796</v>
      </c>
      <c r="M19" s="1">
        <v>1.52832643107949</v>
      </c>
      <c r="P19" s="1">
        <v>533.58210341521601</v>
      </c>
      <c r="Q19" s="1">
        <v>0</v>
      </c>
      <c r="R19" s="1">
        <v>5.5047905204289899E-2</v>
      </c>
      <c r="AH19" s="1">
        <v>40.006379902864197</v>
      </c>
      <c r="AI19" s="1">
        <v>8.2519531159099546E-3</v>
      </c>
      <c r="AJ19" s="1">
        <v>6.3262753375355904E-2</v>
      </c>
      <c r="AK19" s="1">
        <f t="shared" si="0"/>
        <v>8.2519531159099546E-3</v>
      </c>
    </row>
    <row r="20" spans="1:37" x14ac:dyDescent="0.25">
      <c r="A20" s="1">
        <v>62.726962068920599</v>
      </c>
      <c r="B20" s="1">
        <v>6.0939961163394702</v>
      </c>
      <c r="C20" s="1">
        <v>7.2339216883490023</v>
      </c>
      <c r="F20" s="1">
        <v>79.254376686973998</v>
      </c>
      <c r="G20" s="1">
        <v>0</v>
      </c>
      <c r="H20" s="1">
        <v>0</v>
      </c>
      <c r="K20" s="1">
        <v>379.100410523888</v>
      </c>
      <c r="L20" s="1">
        <v>2.396652131834037</v>
      </c>
      <c r="M20" s="1">
        <v>1.49454795120441</v>
      </c>
      <c r="P20" s="1">
        <v>543.26816273043801</v>
      </c>
      <c r="Q20" s="1">
        <v>0</v>
      </c>
      <c r="R20" s="1">
        <v>5.73206790025865E-2</v>
      </c>
      <c r="AH20" s="1">
        <v>40.732611472937798</v>
      </c>
      <c r="AI20" s="1">
        <v>8.6349760596835645E-3</v>
      </c>
      <c r="AJ20" s="1">
        <v>6.1760298024615801E-2</v>
      </c>
      <c r="AK20" s="1">
        <f t="shared" si="0"/>
        <v>8.6349760596835645E-3</v>
      </c>
    </row>
    <row r="21" spans="1:37" x14ac:dyDescent="0.25">
      <c r="A21" s="1">
        <v>63.865637956613298</v>
      </c>
      <c r="B21" s="1">
        <v>5.7194350038861703</v>
      </c>
      <c r="C21" s="1">
        <v>6.9785774208441955</v>
      </c>
      <c r="F21" s="1">
        <v>80.693072978823906</v>
      </c>
      <c r="G21" s="1">
        <v>0</v>
      </c>
      <c r="H21" s="1">
        <v>0</v>
      </c>
      <c r="K21" s="1">
        <v>385.98218005711698</v>
      </c>
      <c r="L21" s="1">
        <v>2.5078952208145804</v>
      </c>
      <c r="M21" s="1">
        <v>1.4602146253178101</v>
      </c>
      <c r="P21" s="1">
        <v>553.13005205280797</v>
      </c>
      <c r="Q21" s="1">
        <v>0</v>
      </c>
      <c r="R21" s="1">
        <v>5.95073908218689E-2</v>
      </c>
      <c r="AH21" s="1">
        <v>41.472026247656601</v>
      </c>
      <c r="AI21" s="1">
        <v>9.0357774097807077E-3</v>
      </c>
      <c r="AJ21" s="1">
        <v>6.0264531020628398E-2</v>
      </c>
      <c r="AK21" s="1">
        <f t="shared" si="0"/>
        <v>9.0357774097807077E-3</v>
      </c>
    </row>
    <row r="22" spans="1:37" x14ac:dyDescent="0.25">
      <c r="A22" s="1">
        <v>65.024984106892305</v>
      </c>
      <c r="B22" s="1">
        <v>5.3067232258884998</v>
      </c>
      <c r="C22" s="1">
        <v>6.7121063272670822</v>
      </c>
      <c r="F22" s="1">
        <v>82.157885771827594</v>
      </c>
      <c r="G22" s="1">
        <v>1.05099391097625E-3</v>
      </c>
      <c r="H22" s="2">
        <v>0</v>
      </c>
      <c r="K22" s="1">
        <v>392.988873622592</v>
      </c>
      <c r="L22" s="1">
        <v>2.6243017728950013</v>
      </c>
      <c r="M22" s="1">
        <v>1.42598517918113</v>
      </c>
      <c r="P22" s="1">
        <v>563.17096320579299</v>
      </c>
      <c r="Q22" s="1">
        <v>0</v>
      </c>
      <c r="R22" s="1">
        <v>6.1611829111212699E-2</v>
      </c>
      <c r="AH22" s="1">
        <v>42.224863540335903</v>
      </c>
      <c r="AI22" s="1">
        <v>9.4551823693296167E-3</v>
      </c>
      <c r="AJ22" s="1">
        <v>5.8687554023955403E-2</v>
      </c>
      <c r="AK22" s="1">
        <f t="shared" si="0"/>
        <v>9.4551823693296167E-3</v>
      </c>
    </row>
    <row r="23" spans="1:37" x14ac:dyDescent="0.25">
      <c r="A23" s="1">
        <v>66.205375744841604</v>
      </c>
      <c r="B23" s="1">
        <v>4.8636295985214604</v>
      </c>
      <c r="C23" s="1">
        <v>6.4283677582533452</v>
      </c>
      <c r="F23" s="1">
        <v>83.649289156059595</v>
      </c>
      <c r="G23" s="1">
        <v>0</v>
      </c>
      <c r="H23" s="1">
        <v>0</v>
      </c>
      <c r="K23" s="1">
        <v>400.12275895301599</v>
      </c>
      <c r="L23" s="1">
        <v>2.7461114555586943</v>
      </c>
      <c r="M23" s="1">
        <v>1.39259983207324</v>
      </c>
      <c r="P23" s="1">
        <v>573.39414595369203</v>
      </c>
      <c r="Q23" s="1">
        <v>0</v>
      </c>
      <c r="R23" s="1">
        <v>6.3640688827182101E-2</v>
      </c>
      <c r="AH23" s="1">
        <v>42.9913670085202</v>
      </c>
      <c r="AI23" s="1">
        <v>9.8940544441157609E-3</v>
      </c>
      <c r="AJ23" s="1">
        <v>5.6958213959936499E-2</v>
      </c>
      <c r="AK23" s="1">
        <f t="shared" si="0"/>
        <v>9.8940544441157609E-3</v>
      </c>
    </row>
    <row r="24" spans="1:37" x14ac:dyDescent="0.25">
      <c r="A24" s="1">
        <v>67.407194906965998</v>
      </c>
      <c r="B24" s="1">
        <v>4.3994047019572102</v>
      </c>
      <c r="C24" s="1">
        <v>6.1236061789604257</v>
      </c>
      <c r="F24" s="1">
        <v>85.1677658277017</v>
      </c>
      <c r="G24" s="1">
        <v>0</v>
      </c>
      <c r="H24" s="1">
        <v>0</v>
      </c>
      <c r="K24" s="1">
        <v>407.38614494700403</v>
      </c>
      <c r="L24" s="1">
        <v>2.8735750607033457</v>
      </c>
      <c r="M24" s="1">
        <v>1.3608771721773101</v>
      </c>
      <c r="P24" s="1">
        <v>583.80290905342804</v>
      </c>
      <c r="Q24" s="1">
        <v>0</v>
      </c>
      <c r="R24" s="1">
        <v>6.5603821676747998E-2</v>
      </c>
      <c r="AH24" s="1">
        <v>43.771784732843599</v>
      </c>
      <c r="AI24" s="1">
        <v>1.0353297220439284E-2</v>
      </c>
      <c r="AJ24" s="1">
        <v>5.5023303506947799E-2</v>
      </c>
      <c r="AK24" s="1">
        <f t="shared" si="0"/>
        <v>1.0353297220439284E-2</v>
      </c>
    </row>
    <row r="25" spans="1:37" x14ac:dyDescent="0.25">
      <c r="A25" s="1">
        <v>68.630830564838703</v>
      </c>
      <c r="B25" s="1">
        <v>3.92422744294318</v>
      </c>
      <c r="C25" s="1">
        <v>5.7962442422397986</v>
      </c>
      <c r="F25" s="1">
        <v>86.713807245267901</v>
      </c>
      <c r="G25" s="1">
        <v>0</v>
      </c>
      <c r="H25" s="1">
        <v>0</v>
      </c>
      <c r="K25" s="1">
        <v>414.78138241636401</v>
      </c>
      <c r="L25" s="1">
        <v>3.0069550209921463</v>
      </c>
      <c r="M25" s="1">
        <v>1.3317051642020801</v>
      </c>
      <c r="P25" s="1">
        <v>594.40062132544199</v>
      </c>
      <c r="Q25" s="1">
        <v>0</v>
      </c>
      <c r="R25" s="1">
        <v>6.7514478685189297E-2</v>
      </c>
      <c r="AH25" s="1">
        <v>44.5663692973216</v>
      </c>
      <c r="AI25" s="1">
        <v>1.0833856225493545E-2</v>
      </c>
      <c r="AJ25" s="1">
        <v>5.2847635647297601E-2</v>
      </c>
      <c r="AK25" s="1">
        <f t="shared" si="0"/>
        <v>1.0833856225493545E-2</v>
      </c>
    </row>
    <row r="26" spans="1:37" x14ac:dyDescent="0.25">
      <c r="A26" s="1">
        <v>69.876678750992397</v>
      </c>
      <c r="B26" s="1">
        <v>3.4485990271674098</v>
      </c>
      <c r="C26" s="1">
        <v>5.4464156664246532</v>
      </c>
      <c r="F26" s="1">
        <v>88.2879137886666</v>
      </c>
      <c r="G26" s="1">
        <v>0</v>
      </c>
      <c r="H26" s="1">
        <v>0</v>
      </c>
      <c r="K26" s="1">
        <v>422.31086484693998</v>
      </c>
      <c r="L26" s="1">
        <v>3.1465259501719141</v>
      </c>
      <c r="M26" s="1">
        <v>1.3060240841065101</v>
      </c>
      <c r="P26" s="1">
        <v>605.19071274401199</v>
      </c>
      <c r="Q26" s="1">
        <v>0</v>
      </c>
      <c r="R26" s="1">
        <v>6.9389530367955504E-2</v>
      </c>
      <c r="AH26" s="1">
        <v>45.375377871100497</v>
      </c>
      <c r="AI26" s="1">
        <v>1.1336720874095122E-2</v>
      </c>
      <c r="AJ26" s="1">
        <v>5.0413411223171299E-2</v>
      </c>
      <c r="AK26" s="1">
        <f t="shared" si="0"/>
        <v>1.1336720874095122E-2</v>
      </c>
    </row>
    <row r="27" spans="1:37" x14ac:dyDescent="0.25">
      <c r="A27" s="1">
        <v>71.145142687096595</v>
      </c>
      <c r="B27" s="1">
        <v>2.9827377817247598</v>
      </c>
      <c r="C27" s="1">
        <v>5.0754137509962041</v>
      </c>
      <c r="F27" s="1">
        <v>89.890594921149699</v>
      </c>
      <c r="G27" s="1">
        <v>0</v>
      </c>
      <c r="H27" s="1">
        <v>0</v>
      </c>
      <c r="K27" s="1">
        <v>429.97702917327001</v>
      </c>
      <c r="L27" s="1">
        <v>3.2925752084706987</v>
      </c>
      <c r="M27" s="1">
        <v>1.2847994122536899</v>
      </c>
      <c r="P27" s="1">
        <v>616.176675547375</v>
      </c>
      <c r="Q27" s="1">
        <v>0</v>
      </c>
      <c r="R27" s="1">
        <v>7.1249645115760707E-2</v>
      </c>
      <c r="AH27" s="1">
        <v>46.199072291691103</v>
      </c>
      <c r="AI27" s="1">
        <v>1.186292650577335E-2</v>
      </c>
      <c r="AJ27" s="1">
        <v>4.7719178513334203E-2</v>
      </c>
      <c r="AK27" s="1">
        <f t="shared" si="0"/>
        <v>1.186292650577335E-2</v>
      </c>
    </row>
    <row r="28" spans="1:37" x14ac:dyDescent="0.25">
      <c r="A28" s="1">
        <v>72.436632914460702</v>
      </c>
      <c r="B28" s="1">
        <v>2.5360265235905999</v>
      </c>
      <c r="C28" s="1">
        <v>4.6851955975166693</v>
      </c>
      <c r="F28" s="1">
        <v>91.522369354201302</v>
      </c>
      <c r="G28" s="1">
        <v>0</v>
      </c>
      <c r="H28" s="1">
        <v>0</v>
      </c>
      <c r="K28" s="1">
        <v>437.782356567308</v>
      </c>
      <c r="L28" s="1">
        <v>3.4454034942389691</v>
      </c>
      <c r="M28" s="1">
        <v>1.26898374233175</v>
      </c>
      <c r="P28" s="1">
        <v>627.36206536799898</v>
      </c>
      <c r="Q28" s="1">
        <v>0</v>
      </c>
      <c r="R28" s="1">
        <v>7.3119401573396706E-2</v>
      </c>
      <c r="AH28" s="1">
        <v>47.037719149712302</v>
      </c>
      <c r="AI28" s="1">
        <v>1.2413556516413031E-2</v>
      </c>
      <c r="AJ28" s="1">
        <v>4.4778566848543998E-2</v>
      </c>
      <c r="AK28" s="1">
        <f t="shared" si="0"/>
        <v>1.2413556516413031E-2</v>
      </c>
    </row>
    <row r="29" spans="1:37" x14ac:dyDescent="0.25">
      <c r="A29" s="1">
        <v>73.751567426907101</v>
      </c>
      <c r="B29" s="1">
        <v>2.1165563887887702</v>
      </c>
      <c r="C29" s="1">
        <v>4.278021598408678</v>
      </c>
      <c r="F29" s="1">
        <v>93.183765215419996</v>
      </c>
      <c r="G29" s="1">
        <v>0</v>
      </c>
      <c r="H29" s="1">
        <v>0</v>
      </c>
      <c r="K29" s="1">
        <v>445.72937324145698</v>
      </c>
      <c r="L29" s="1">
        <v>3.6053254630522664</v>
      </c>
      <c r="M29" s="1">
        <v>1.25946879670995</v>
      </c>
      <c r="P29" s="1">
        <v>638.75050238337201</v>
      </c>
      <c r="Q29" s="1">
        <v>0</v>
      </c>
      <c r="R29" s="1">
        <v>7.5027306611726394E-2</v>
      </c>
      <c r="AH29" s="1">
        <v>47.891589875174603</v>
      </c>
      <c r="AI29" s="1">
        <v>1.2989744588840373E-2</v>
      </c>
      <c r="AJ29" s="1">
        <v>4.1618890148071297E-2</v>
      </c>
      <c r="AK29" s="1">
        <f t="shared" si="0"/>
        <v>1.2989744588840373E-2</v>
      </c>
    </row>
    <row r="30" spans="1:37" x14ac:dyDescent="0.25">
      <c r="A30" s="1">
        <v>75.0903718060556</v>
      </c>
      <c r="B30" s="1">
        <v>1.73081386269393</v>
      </c>
      <c r="C30" s="1">
        <v>3.8562577016935902</v>
      </c>
      <c r="F30" s="1">
        <v>94.875320219448795</v>
      </c>
      <c r="G30" s="1">
        <v>0</v>
      </c>
      <c r="H30" s="1">
        <v>0</v>
      </c>
      <c r="K30" s="1">
        <v>453.82065126618801</v>
      </c>
      <c r="L30" s="1">
        <v>3.7726703755503692</v>
      </c>
      <c r="M30" s="1">
        <v>1.2570315309793298</v>
      </c>
      <c r="P30" s="1">
        <v>650.34567248767905</v>
      </c>
      <c r="Q30" s="1">
        <v>0</v>
      </c>
      <c r="R30" s="1">
        <v>7.7005688150133506E-2</v>
      </c>
      <c r="AH30" s="1">
        <v>48.760960825328503</v>
      </c>
      <c r="AI30" s="1">
        <v>1.3592677026943147E-2</v>
      </c>
      <c r="AJ30" s="1">
        <v>3.8279669351117498E-2</v>
      </c>
      <c r="AK30" s="1">
        <f t="shared" si="0"/>
        <v>1.3592677026943147E-2</v>
      </c>
    </row>
    <row r="31" spans="1:37" x14ac:dyDescent="0.25">
      <c r="A31" s="1">
        <v>76.453479359064204</v>
      </c>
      <c r="B31" s="1">
        <v>1.3835931819596501</v>
      </c>
      <c r="C31" s="1">
        <v>3.4223629273620157</v>
      </c>
      <c r="F31" s="1">
        <v>96.5975818420076</v>
      </c>
      <c r="G31" s="1">
        <v>0</v>
      </c>
      <c r="H31" s="1">
        <v>0</v>
      </c>
      <c r="K31" s="1">
        <v>462.05880940249301</v>
      </c>
      <c r="L31" s="1">
        <v>3.947782775346349</v>
      </c>
      <c r="M31" s="1">
        <v>1.26228131331767</v>
      </c>
      <c r="P31" s="1">
        <v>662.151328484749</v>
      </c>
      <c r="Q31" s="1">
        <v>0</v>
      </c>
      <c r="R31" s="1">
        <v>7.9090433095727095E-2</v>
      </c>
      <c r="AH31" s="1">
        <v>49.646113374108403</v>
      </c>
      <c r="AI31" s="1">
        <v>1.4223595198131761E-2</v>
      </c>
      <c r="AJ31" s="1">
        <v>3.48111152205548E-2</v>
      </c>
      <c r="AK31" s="1">
        <f t="shared" si="0"/>
        <v>1.4223595198131761E-2</v>
      </c>
    </row>
    <row r="32" spans="1:37" x14ac:dyDescent="0.25">
      <c r="A32" s="1">
        <v>77.841331258869602</v>
      </c>
      <c r="B32" s="1">
        <v>1.07819980916278</v>
      </c>
      <c r="C32" s="1">
        <v>2.9790759924870955</v>
      </c>
      <c r="F32" s="1">
        <v>98.351107497084797</v>
      </c>
      <c r="G32" s="1">
        <v>0</v>
      </c>
      <c r="H32" s="1">
        <v>0</v>
      </c>
      <c r="K32" s="1">
        <v>470.44651394945498</v>
      </c>
      <c r="L32" s="1">
        <v>4.131023198401679</v>
      </c>
      <c r="M32" s="1">
        <v>1.27561699241452</v>
      </c>
      <c r="P32" s="1">
        <v>674.17129130266403</v>
      </c>
      <c r="Q32" s="1">
        <v>0</v>
      </c>
      <c r="R32" s="1">
        <v>8.1320546614129893E-2</v>
      </c>
      <c r="AH32" s="1">
        <v>50.5473340031999</v>
      </c>
      <c r="AI32" s="1">
        <v>1.4883798089169696E-2</v>
      </c>
      <c r="AJ32" s="1">
        <v>3.12726439976889E-2</v>
      </c>
      <c r="AK32" s="1">
        <f t="shared" si="0"/>
        <v>1.4883798089169696E-2</v>
      </c>
    </row>
    <row r="33" spans="1:37" x14ac:dyDescent="0.25">
      <c r="A33" s="1">
        <v>79.254376686973998</v>
      </c>
      <c r="B33" s="1">
        <v>0.81659589133336796</v>
      </c>
      <c r="C33" s="1">
        <v>2.529515743617031</v>
      </c>
      <c r="F33" s="1">
        <v>100.136464717346</v>
      </c>
      <c r="G33" s="1">
        <v>0</v>
      </c>
      <c r="H33" s="1">
        <v>0</v>
      </c>
      <c r="K33" s="1">
        <v>478.98647960720098</v>
      </c>
      <c r="L33" s="1">
        <v>4.322768915327587</v>
      </c>
      <c r="M33" s="1">
        <v>1.29720206084907</v>
      </c>
      <c r="P33" s="1">
        <v>686.40945123040797</v>
      </c>
      <c r="Q33" s="1">
        <v>0</v>
      </c>
      <c r="R33" s="1">
        <v>8.3737521027142797E-2</v>
      </c>
      <c r="AH33" s="1">
        <v>51.4649143947602</v>
      </c>
      <c r="AI33" s="1">
        <v>1.5574644980635297E-2</v>
      </c>
      <c r="AJ33" s="1">
        <v>2.7731568902063498E-2</v>
      </c>
      <c r="AK33" s="1">
        <f t="shared" si="0"/>
        <v>1.5574644980635297E-2</v>
      </c>
    </row>
    <row r="34" spans="1:37" x14ac:dyDescent="0.25">
      <c r="A34" s="1">
        <v>80.693072978823906</v>
      </c>
      <c r="B34" s="1">
        <v>0.59837452941022495</v>
      </c>
      <c r="C34" s="1">
        <v>2.0763325559176797</v>
      </c>
      <c r="F34" s="1">
        <v>101.95423133781701</v>
      </c>
      <c r="G34" s="1">
        <v>0</v>
      </c>
      <c r="H34" s="1">
        <v>0</v>
      </c>
      <c r="K34" s="1">
        <v>487.68147035552101</v>
      </c>
      <c r="L34" s="1">
        <v>4.5234147081411251</v>
      </c>
      <c r="M34" s="1">
        <v>1.32696271509737</v>
      </c>
      <c r="P34" s="1">
        <v>698.86976917696495</v>
      </c>
      <c r="Q34" s="1">
        <v>0</v>
      </c>
      <c r="R34" s="1">
        <v>8.6384520986958799E-2</v>
      </c>
      <c r="AH34" s="1">
        <v>52.3991515258218</v>
      </c>
      <c r="AI34" s="1">
        <v>1.6297558245521763E-2</v>
      </c>
      <c r="AJ34" s="1">
        <v>2.4262221353293902E-2</v>
      </c>
      <c r="AK34" s="1">
        <f t="shared" si="0"/>
        <v>1.6297558245521763E-2</v>
      </c>
    </row>
    <row r="35" spans="1:37" x14ac:dyDescent="0.25">
      <c r="A35" s="1">
        <v>82.157885771827594</v>
      </c>
      <c r="B35" s="1">
        <v>0.41826531266441602</v>
      </c>
      <c r="C35" s="1">
        <v>1.6198003933381033</v>
      </c>
      <c r="F35" s="1">
        <v>103.80499568290099</v>
      </c>
      <c r="G35" s="1">
        <v>0</v>
      </c>
      <c r="H35" s="1">
        <v>0</v>
      </c>
      <c r="K35" s="1">
        <v>496.53430034843802</v>
      </c>
      <c r="L35" s="1">
        <v>4.7333736830752917</v>
      </c>
      <c r="M35" s="1">
        <v>1.3646084545324402</v>
      </c>
      <c r="P35" s="1">
        <v>711.55627795328303</v>
      </c>
      <c r="Q35" s="1">
        <v>0</v>
      </c>
      <c r="R35" s="1">
        <v>8.9305414650335702E-2</v>
      </c>
      <c r="AH35" s="1">
        <v>53.350347764409797</v>
      </c>
      <c r="AI35" s="1">
        <v>1.7054026277736736E-2</v>
      </c>
      <c r="AJ35" s="1">
        <v>2.0945890918905401E-2</v>
      </c>
      <c r="AK35" s="1">
        <f t="shared" si="0"/>
        <v>1.7054026277736736E-2</v>
      </c>
    </row>
    <row r="36" spans="1:37" x14ac:dyDescent="0.25">
      <c r="A36" s="1">
        <v>83.649289156059595</v>
      </c>
      <c r="B36" s="1">
        <v>0.265438951442104</v>
      </c>
      <c r="C36" s="1">
        <v>1.1584252728388802</v>
      </c>
      <c r="F36" s="1">
        <v>105.689356756793</v>
      </c>
      <c r="G36" s="1">
        <v>0</v>
      </c>
      <c r="H36" s="1">
        <v>0</v>
      </c>
      <c r="K36" s="1">
        <v>505.54783482501398</v>
      </c>
      <c r="L36" s="1">
        <v>4.9530781211163619</v>
      </c>
      <c r="M36" s="1">
        <v>1.4096699719246799</v>
      </c>
      <c r="P36" s="1">
        <v>724.47308357749796</v>
      </c>
      <c r="Q36" s="1">
        <v>0</v>
      </c>
      <c r="R36" s="1">
        <v>9.2543704820939598E-2</v>
      </c>
      <c r="AH36" s="1">
        <v>54.318810967403799</v>
      </c>
      <c r="AI36" s="1">
        <v>1.7845606556531307E-2</v>
      </c>
      <c r="AJ36" s="1">
        <v>1.78720305545358E-2</v>
      </c>
      <c r="AK36" s="1">
        <f t="shared" si="0"/>
        <v>1.7845606556531307E-2</v>
      </c>
    </row>
    <row r="37" spans="1:37" x14ac:dyDescent="0.25">
      <c r="A37" s="1">
        <v>85.1677658277017</v>
      </c>
      <c r="B37" s="1">
        <v>0.12820324434196301</v>
      </c>
      <c r="C37" s="1">
        <v>0.70223275728872081</v>
      </c>
      <c r="F37" s="1">
        <v>107.607924437346</v>
      </c>
      <c r="G37" s="1">
        <v>0</v>
      </c>
      <c r="H37" s="1">
        <v>0</v>
      </c>
      <c r="K37" s="1">
        <v>514.72499103669202</v>
      </c>
      <c r="L37" s="1">
        <v>5.1829803680199724</v>
      </c>
      <c r="M37" s="1">
        <v>1.4615462877861101</v>
      </c>
      <c r="P37" s="1">
        <v>737.62436660385595</v>
      </c>
      <c r="Q37" s="1">
        <v>0</v>
      </c>
      <c r="R37" s="1">
        <v>9.6141434317300906E-2</v>
      </c>
      <c r="AH37" s="1">
        <v>55.304854580176801</v>
      </c>
      <c r="AI37" s="1">
        <v>1.867392885316799E-2</v>
      </c>
      <c r="AJ37" s="1">
        <v>1.5140737888983499E-2</v>
      </c>
      <c r="AK37" s="1">
        <f t="shared" si="0"/>
        <v>1.867392885316799E-2</v>
      </c>
    </row>
    <row r="38" spans="1:37" x14ac:dyDescent="0.25">
      <c r="A38" s="1">
        <v>86.713807245267901</v>
      </c>
      <c r="B38" s="1">
        <v>0</v>
      </c>
      <c r="C38" s="1">
        <v>0</v>
      </c>
      <c r="F38" s="1">
        <v>109.56131967346199</v>
      </c>
      <c r="G38" s="1">
        <v>0</v>
      </c>
      <c r="H38" s="1">
        <v>0</v>
      </c>
      <c r="K38" s="1">
        <v>524.06873919146994</v>
      </c>
      <c r="L38" s="1">
        <v>5.423553765638105</v>
      </c>
      <c r="M38" s="1">
        <v>1.51955299480962</v>
      </c>
      <c r="P38" s="1">
        <v>751.014383475763</v>
      </c>
      <c r="Q38" s="1">
        <v>0</v>
      </c>
      <c r="R38" s="1">
        <v>0.10013815073225001</v>
      </c>
      <c r="AH38" s="1">
        <v>56.3087977380425</v>
      </c>
      <c r="AI38" s="1">
        <v>1.9540698586429039E-2</v>
      </c>
      <c r="AJ38" s="1">
        <v>1.28643233476071E-2</v>
      </c>
      <c r="AK38" s="1">
        <f t="shared" si="0"/>
        <v>1.9540698586429039E-2</v>
      </c>
    </row>
    <row r="39" spans="1:37" x14ac:dyDescent="0.25">
      <c r="A39" s="1">
        <v>88.2879137886666</v>
      </c>
      <c r="B39" s="1">
        <v>0</v>
      </c>
      <c r="C39" s="1">
        <v>0</v>
      </c>
      <c r="F39" s="1">
        <v>111.55017468606199</v>
      </c>
      <c r="G39" s="1">
        <v>0</v>
      </c>
      <c r="H39" s="1">
        <v>0</v>
      </c>
      <c r="K39" s="1">
        <v>533.58210341521601</v>
      </c>
      <c r="L39" s="1">
        <v>5.6752936264746845</v>
      </c>
      <c r="M39" s="1">
        <v>1.5829654487887299</v>
      </c>
      <c r="P39" s="1">
        <v>764.64746790339098</v>
      </c>
      <c r="Q39" s="1">
        <v>0</v>
      </c>
      <c r="R39" s="1">
        <v>0.10457001339955101</v>
      </c>
      <c r="AH39" s="1">
        <v>57.330965369544003</v>
      </c>
      <c r="AI39" s="1">
        <v>2.0447700333874465E-2</v>
      </c>
      <c r="AJ39" s="1">
        <v>1.11595818007766E-2</v>
      </c>
      <c r="AK39" s="1">
        <f t="shared" si="0"/>
        <v>2.0447700333874465E-2</v>
      </c>
    </row>
    <row r="40" spans="1:37" x14ac:dyDescent="0.25">
      <c r="A40" s="1">
        <v>89.890594921149699</v>
      </c>
      <c r="B40" s="1">
        <v>0</v>
      </c>
      <c r="C40" s="1">
        <v>0</v>
      </c>
      <c r="F40" s="1">
        <v>113.575133172707</v>
      </c>
      <c r="G40" s="1">
        <v>0</v>
      </c>
      <c r="H40" s="1">
        <v>0</v>
      </c>
      <c r="K40" s="1">
        <v>543.26816273043801</v>
      </c>
      <c r="L40" s="1">
        <v>5.9387182534761651</v>
      </c>
      <c r="M40" s="1">
        <v>1.6510535132053998</v>
      </c>
      <c r="P40" s="1">
        <v>778.52803226629101</v>
      </c>
      <c r="Q40" s="1">
        <v>0</v>
      </c>
      <c r="R40" s="1">
        <v>0.109469109102542</v>
      </c>
      <c r="AH40" s="1">
        <v>58.371688301617702</v>
      </c>
      <c r="AI40" s="1">
        <v>2.139680150607845E-2</v>
      </c>
      <c r="AJ40" s="1">
        <v>1.01149225251073E-2</v>
      </c>
      <c r="AK40" s="1">
        <f t="shared" si="0"/>
        <v>2.139680150607845E-2</v>
      </c>
    </row>
    <row r="41" spans="1:37" x14ac:dyDescent="0.25">
      <c r="A41" s="1">
        <v>91.522369354201302</v>
      </c>
      <c r="B41" s="1">
        <v>0</v>
      </c>
      <c r="C41" s="1">
        <v>0</v>
      </c>
      <c r="F41" s="1">
        <v>115.636850515931</v>
      </c>
      <c r="G41" s="1">
        <v>0</v>
      </c>
      <c r="H41" s="1">
        <v>0</v>
      </c>
      <c r="K41" s="1">
        <v>553.13005205280797</v>
      </c>
      <c r="L41" s="1">
        <v>6.2143700071565249</v>
      </c>
      <c r="M41" s="1">
        <v>1.7231069564252699</v>
      </c>
      <c r="P41" s="1">
        <v>792.66056904147194</v>
      </c>
      <c r="Q41" s="1">
        <v>0</v>
      </c>
      <c r="R41" s="1">
        <v>0.114863015983557</v>
      </c>
      <c r="AH41" s="1">
        <v>59.431303366666299</v>
      </c>
      <c r="AI41" s="1">
        <v>2.2389956191409495E-2</v>
      </c>
      <c r="AJ41" s="1">
        <v>9.7319521119763799E-3</v>
      </c>
      <c r="AK41" s="1">
        <f t="shared" si="0"/>
        <v>2.2389956191409495E-2</v>
      </c>
    </row>
    <row r="42" spans="1:37" x14ac:dyDescent="0.25">
      <c r="A42" s="1">
        <v>93.183765215419996</v>
      </c>
      <c r="B42" s="1">
        <v>0</v>
      </c>
      <c r="C42" s="1">
        <v>0</v>
      </c>
      <c r="F42" s="1">
        <v>117.73599399535701</v>
      </c>
      <c r="G42" s="1">
        <v>0</v>
      </c>
      <c r="H42" s="1">
        <v>0</v>
      </c>
      <c r="K42" s="1">
        <v>563.17096320579299</v>
      </c>
      <c r="L42" s="1">
        <v>6.5028164222543694</v>
      </c>
      <c r="M42" s="1">
        <v>1.7984522786978299</v>
      </c>
      <c r="P42" s="1">
        <v>807.04965225740295</v>
      </c>
      <c r="Q42" s="1">
        <v>0</v>
      </c>
      <c r="R42" s="1">
        <v>0.120774623293134</v>
      </c>
      <c r="AH42" s="1">
        <v>60.510153511575503</v>
      </c>
      <c r="AI42" s="1">
        <v>2.3429209179270358E-2</v>
      </c>
      <c r="AJ42" s="1">
        <v>9.8952204021117603E-3</v>
      </c>
      <c r="AK42" s="1">
        <f t="shared" si="0"/>
        <v>2.3429209179270358E-2</v>
      </c>
    </row>
    <row r="43" spans="1:37" x14ac:dyDescent="0.25">
      <c r="A43" s="1">
        <v>94.875320219448795</v>
      </c>
      <c r="B43" s="1">
        <v>0</v>
      </c>
      <c r="C43" s="1">
        <v>0</v>
      </c>
      <c r="F43" s="1">
        <v>119.873243003666</v>
      </c>
      <c r="G43" s="1">
        <v>0.12775893648598799</v>
      </c>
      <c r="H43" s="1">
        <v>4.643616445611336</v>
      </c>
      <c r="K43" s="1">
        <v>573.39414595369203</v>
      </c>
      <c r="L43" s="1">
        <v>6.8046513762205469</v>
      </c>
      <c r="M43" s="1">
        <v>1.8764625699164501</v>
      </c>
      <c r="P43" s="1">
        <v>821.69993897440497</v>
      </c>
      <c r="Q43" s="1">
        <v>0</v>
      </c>
      <c r="R43" s="1">
        <v>0.12722218497801399</v>
      </c>
      <c r="AH43" s="1">
        <v>61.608587908709303</v>
      </c>
      <c r="AI43" s="1">
        <v>2.4516700170079581E-2</v>
      </c>
      <c r="AJ43" s="1">
        <v>1.0421494845754E-2</v>
      </c>
      <c r="AK43" s="1">
        <f t="shared" si="0"/>
        <v>2.4516700170079581E-2</v>
      </c>
    </row>
    <row r="44" spans="1:37" x14ac:dyDescent="0.25">
      <c r="A44" s="1">
        <v>96.5975818420076</v>
      </c>
      <c r="B44" s="1">
        <v>0</v>
      </c>
      <c r="C44" s="1">
        <v>0</v>
      </c>
      <c r="F44" s="1">
        <v>122.049289266481</v>
      </c>
      <c r="G44" s="1">
        <v>0.28548860721240099</v>
      </c>
      <c r="H44" s="1">
        <v>4.7375463353709142</v>
      </c>
      <c r="K44" s="1">
        <v>583.80290905342804</v>
      </c>
      <c r="L44" s="1">
        <v>7.1204963119422562</v>
      </c>
      <c r="M44" s="1">
        <v>1.95656218738396</v>
      </c>
      <c r="P44" s="1">
        <v>836.61617079192195</v>
      </c>
      <c r="Q44" s="1">
        <v>0</v>
      </c>
      <c r="R44" s="1">
        <v>0.13421956320109299</v>
      </c>
      <c r="AH44" s="1">
        <v>62.726962068920599</v>
      </c>
      <c r="AI44" s="1">
        <v>2.5654668180665412E-2</v>
      </c>
      <c r="AJ44" s="1">
        <v>1.1138263009294699E-2</v>
      </c>
      <c r="AK44" s="1">
        <f t="shared" si="0"/>
        <v>2.5654668180665412E-2</v>
      </c>
    </row>
    <row r="45" spans="1:37" x14ac:dyDescent="0.25">
      <c r="A45" s="1">
        <v>98.351107497084797</v>
      </c>
      <c r="B45" s="1">
        <v>0</v>
      </c>
      <c r="C45" s="1">
        <v>0</v>
      </c>
      <c r="F45" s="1">
        <v>124.264837066246</v>
      </c>
      <c r="G45" s="1">
        <v>0.45702153989203198</v>
      </c>
      <c r="H45" s="1">
        <v>4.8306159722952851</v>
      </c>
      <c r="K45" s="1">
        <v>594.40062132544199</v>
      </c>
      <c r="L45" s="1">
        <v>7.4510015172216155</v>
      </c>
      <c r="M45" s="1">
        <v>2.0382278669388501</v>
      </c>
      <c r="P45" s="1">
        <v>851.80317538315103</v>
      </c>
      <c r="Q45" s="1">
        <v>0</v>
      </c>
      <c r="R45" s="1">
        <v>0.14177660645210499</v>
      </c>
      <c r="AH45" s="1">
        <v>63.865637956613298</v>
      </c>
      <c r="AI45" s="1">
        <v>2.6845456154139205E-2</v>
      </c>
      <c r="AJ45" s="1">
        <v>1.19214059527758E-2</v>
      </c>
      <c r="AK45" s="1">
        <f t="shared" si="0"/>
        <v>2.6845456154139205E-2</v>
      </c>
    </row>
    <row r="46" spans="1:37" x14ac:dyDescent="0.25">
      <c r="A46" s="1">
        <v>100.136464717346</v>
      </c>
      <c r="B46" s="1">
        <v>0</v>
      </c>
      <c r="C46" s="1">
        <v>0</v>
      </c>
      <c r="F46" s="1">
        <v>126.52060347017201</v>
      </c>
      <c r="G46" s="1">
        <v>0.64174628859023197</v>
      </c>
      <c r="H46" s="1">
        <v>4.9244566587358971</v>
      </c>
      <c r="K46" s="1">
        <v>605.19071274401199</v>
      </c>
      <c r="L46" s="1">
        <v>7.7968474636419751</v>
      </c>
      <c r="M46" s="1">
        <v>2.1209875556346303</v>
      </c>
      <c r="P46" s="1">
        <v>867.26586805752504</v>
      </c>
      <c r="Q46" s="1">
        <v>0</v>
      </c>
      <c r="R46" s="1">
        <v>0.14989960567108199</v>
      </c>
      <c r="AH46" s="1">
        <v>65.024984106892305</v>
      </c>
      <c r="AI46" s="1">
        <v>2.8091515783741295E-2</v>
      </c>
      <c r="AJ46" s="1">
        <v>1.2692559164439199E-2</v>
      </c>
      <c r="AK46" s="1">
        <f t="shared" si="0"/>
        <v>2.8091515783741295E-2</v>
      </c>
    </row>
    <row r="47" spans="1:37" x14ac:dyDescent="0.25">
      <c r="A47" s="1">
        <v>101.95423133781701</v>
      </c>
      <c r="B47" s="1">
        <v>0</v>
      </c>
      <c r="C47" s="1">
        <v>0</v>
      </c>
      <c r="F47" s="1">
        <v>128.81731856231201</v>
      </c>
      <c r="G47" s="1">
        <v>0.83919022851263902</v>
      </c>
      <c r="H47" s="1">
        <v>5.0206146055433392</v>
      </c>
      <c r="K47" s="1">
        <v>616.176675547375</v>
      </c>
      <c r="L47" s="1">
        <v>8.158746207579382</v>
      </c>
      <c r="M47" s="1">
        <v>2.2044179117609102</v>
      </c>
      <c r="P47" s="1">
        <v>883.00925335156899</v>
      </c>
      <c r="Q47" s="1">
        <v>0</v>
      </c>
      <c r="R47" s="1">
        <v>0.158591778328452</v>
      </c>
      <c r="AH47" s="1">
        <v>66.205375744841604</v>
      </c>
      <c r="AI47" s="1">
        <v>2.9395412560591343E-2</v>
      </c>
      <c r="AJ47" s="1">
        <v>1.34035815603277E-2</v>
      </c>
      <c r="AK47" s="1">
        <f t="shared" si="0"/>
        <v>2.9395412560591343E-2</v>
      </c>
    </row>
    <row r="48" spans="1:37" x14ac:dyDescent="0.25">
      <c r="A48" s="1">
        <v>103.80499568290099</v>
      </c>
      <c r="B48" s="1">
        <v>0</v>
      </c>
      <c r="C48" s="1">
        <v>0</v>
      </c>
      <c r="F48" s="1">
        <v>131.15572567986001</v>
      </c>
      <c r="G48" s="1">
        <v>1.04898375020465</v>
      </c>
      <c r="H48" s="1">
        <v>5.1204884727097673</v>
      </c>
      <c r="K48" s="1">
        <v>627.36206536799898</v>
      </c>
      <c r="L48" s="1">
        <v>8.5374428562435671</v>
      </c>
      <c r="M48" s="1">
        <v>2.2881411219927799</v>
      </c>
      <c r="P48" s="1">
        <v>899.03842664862998</v>
      </c>
      <c r="Q48" s="1">
        <v>0</v>
      </c>
      <c r="R48" s="1">
        <v>0.167853741355319</v>
      </c>
      <c r="AH48" s="1">
        <v>67.407194906965998</v>
      </c>
      <c r="AI48" s="1">
        <v>3.0759831055734144E-2</v>
      </c>
      <c r="AJ48" s="1">
        <v>1.4022793874712801E-2</v>
      </c>
      <c r="AK48" s="1">
        <f t="shared" si="0"/>
        <v>3.0759831055734144E-2</v>
      </c>
    </row>
    <row r="49" spans="1:37" x14ac:dyDescent="0.25">
      <c r="A49" s="1">
        <v>105.689356756793</v>
      </c>
      <c r="B49" s="1">
        <v>0</v>
      </c>
      <c r="C49" s="1">
        <v>0</v>
      </c>
      <c r="F49" s="1">
        <v>133.53658165373</v>
      </c>
      <c r="G49" s="1">
        <v>1.2708249677775101</v>
      </c>
      <c r="H49" s="1">
        <v>5.2252649630975174</v>
      </c>
      <c r="P49" s="1">
        <v>915.35857582800702</v>
      </c>
      <c r="Q49" s="1">
        <v>0</v>
      </c>
      <c r="R49" s="1">
        <v>0.17768394608411001</v>
      </c>
      <c r="AH49" s="1">
        <v>68.630830564838703</v>
      </c>
      <c r="AI49" s="1">
        <v>3.2187580447357776E-2</v>
      </c>
      <c r="AJ49" s="1">
        <v>1.4526180072397E-2</v>
      </c>
      <c r="AK49" s="1">
        <f t="shared" si="0"/>
        <v>3.2187580447357776E-2</v>
      </c>
    </row>
    <row r="50" spans="1:37" x14ac:dyDescent="0.25">
      <c r="A50" s="1">
        <v>107.607924437346</v>
      </c>
      <c r="B50" s="1">
        <v>0</v>
      </c>
      <c r="C50" s="1">
        <v>0</v>
      </c>
      <c r="F50" s="1">
        <v>135.96065705350699</v>
      </c>
      <c r="G50" s="1">
        <v>1.50444624174695</v>
      </c>
      <c r="H50" s="1">
        <v>5.3358535156099851</v>
      </c>
      <c r="P50" s="1">
        <v>931.97498294402101</v>
      </c>
      <c r="Q50" s="1">
        <v>0</v>
      </c>
      <c r="R50" s="1">
        <v>0.188079059690271</v>
      </c>
      <c r="AH50" s="1">
        <v>69.876678750992397</v>
      </c>
      <c r="AI50" s="1">
        <v>3.3681600304563221E-2</v>
      </c>
      <c r="AJ50" s="1">
        <v>1.48928659378169E-2</v>
      </c>
      <c r="AK50" s="1">
        <f t="shared" si="0"/>
        <v>3.3681600304563221E-2</v>
      </c>
    </row>
    <row r="51" spans="1:37" x14ac:dyDescent="0.25">
      <c r="A51" s="1">
        <v>109.56131967346199</v>
      </c>
      <c r="B51" s="1">
        <v>0</v>
      </c>
      <c r="C51" s="1">
        <v>0</v>
      </c>
      <c r="F51" s="1">
        <v>138.42873643684399</v>
      </c>
      <c r="G51" s="1">
        <v>1.7495835617623099</v>
      </c>
      <c r="H51" s="1">
        <v>5.4528240937513406</v>
      </c>
      <c r="AH51" s="1">
        <v>71.145142687096595</v>
      </c>
      <c r="AI51" s="1">
        <v>3.5244966639593388E-2</v>
      </c>
      <c r="AJ51" s="1">
        <v>1.5103554383550001E-2</v>
      </c>
      <c r="AK51" s="1">
        <f t="shared" si="0"/>
        <v>3.5244966639593388E-2</v>
      </c>
    </row>
    <row r="52" spans="1:37" x14ac:dyDescent="0.25">
      <c r="A52" s="1">
        <v>111.55017468606199</v>
      </c>
      <c r="B52" s="1">
        <v>0</v>
      </c>
      <c r="C52" s="1">
        <v>0</v>
      </c>
      <c r="F52" s="1">
        <v>140.94161860338701</v>
      </c>
      <c r="G52" s="1">
        <v>2.0059496454216199</v>
      </c>
      <c r="H52" s="1">
        <v>5.5763536306289225</v>
      </c>
      <c r="AH52" s="1">
        <v>72.436632914460702</v>
      </c>
      <c r="AI52" s="1">
        <v>3.6880898240982916E-2</v>
      </c>
      <c r="AJ52" s="1">
        <v>1.51407725778793E-2</v>
      </c>
      <c r="AK52" s="1">
        <f t="shared" si="0"/>
        <v>3.6880898240982916E-2</v>
      </c>
    </row>
    <row r="53" spans="1:37" x14ac:dyDescent="0.25">
      <c r="A53" s="1">
        <v>113.575133172707</v>
      </c>
      <c r="B53" s="1">
        <v>0</v>
      </c>
      <c r="C53" s="1">
        <v>0</v>
      </c>
      <c r="F53" s="1">
        <v>143.500116853305</v>
      </c>
      <c r="G53" s="1">
        <v>2.2732113731294299</v>
      </c>
      <c r="H53" s="1">
        <v>5.7061866818781919</v>
      </c>
      <c r="AH53" s="1">
        <v>73.751567426907101</v>
      </c>
      <c r="AI53" s="1">
        <v>3.8592763300667056E-2</v>
      </c>
      <c r="AJ53" s="1">
        <v>1.4990092070217601E-2</v>
      </c>
      <c r="AK53" s="1">
        <f t="shared" si="0"/>
        <v>3.8592763300667056E-2</v>
      </c>
    </row>
    <row r="54" spans="1:37" x14ac:dyDescent="0.25">
      <c r="A54" s="1">
        <v>115.636850515931</v>
      </c>
      <c r="B54" s="1">
        <v>0</v>
      </c>
      <c r="C54" s="1">
        <v>0</v>
      </c>
      <c r="F54" s="1">
        <v>146.105059250522</v>
      </c>
      <c r="G54" s="1">
        <v>2.5509719255391698</v>
      </c>
      <c r="H54" s="1">
        <v>5.8416145196463987</v>
      </c>
      <c r="AH54" s="1">
        <v>75.0903718060556</v>
      </c>
      <c r="AI54" s="1">
        <v>4.0384086348695565E-2</v>
      </c>
      <c r="AJ54" s="1">
        <v>1.4641794067773901E-2</v>
      </c>
      <c r="AK54" s="1">
        <f t="shared" si="0"/>
        <v>4.0384086348695565E-2</v>
      </c>
    </row>
    <row r="55" spans="1:37" x14ac:dyDescent="0.25">
      <c r="A55" s="1">
        <v>117.73599399535701</v>
      </c>
      <c r="B55" s="1">
        <v>0</v>
      </c>
      <c r="C55" s="1">
        <v>0</v>
      </c>
      <c r="F55" s="1">
        <v>148.75728889071499</v>
      </c>
      <c r="G55" s="1">
        <v>2.83875777242991</v>
      </c>
      <c r="H55" s="1">
        <v>5.9814748029154652</v>
      </c>
      <c r="AH55" s="1">
        <v>76.453479359064204</v>
      </c>
      <c r="AI55" s="1">
        <v>4.2258555509828356E-2</v>
      </c>
      <c r="AJ55" s="1">
        <v>1.40927343252743E-2</v>
      </c>
      <c r="AK55" s="1">
        <f t="shared" si="0"/>
        <v>4.2258555509828356E-2</v>
      </c>
    </row>
    <row r="56" spans="1:37" x14ac:dyDescent="0.25">
      <c r="A56" s="1">
        <v>119.873243003666</v>
      </c>
      <c r="B56" s="1">
        <v>0</v>
      </c>
      <c r="C56" s="1">
        <v>0</v>
      </c>
      <c r="F56" s="1">
        <v>151.45766417419</v>
      </c>
      <c r="G56" s="1">
        <v>3.13601050769504</v>
      </c>
      <c r="H56" s="1">
        <v>6.1241716877660188</v>
      </c>
      <c r="AH56" s="1">
        <v>77.841331258869602</v>
      </c>
      <c r="AI56" s="1">
        <v>4.422003009695246E-2</v>
      </c>
      <c r="AJ56" s="1">
        <v>1.3348351997157001E-2</v>
      </c>
      <c r="AK56" s="1">
        <f t="shared" si="0"/>
        <v>4.422003009695246E-2</v>
      </c>
    </row>
    <row r="57" spans="1:37" x14ac:dyDescent="0.25">
      <c r="A57" s="1">
        <v>122.049289266481</v>
      </c>
      <c r="B57" s="1">
        <v>0</v>
      </c>
      <c r="C57" s="1">
        <v>0</v>
      </c>
      <c r="F57" s="1">
        <v>154.20705908370101</v>
      </c>
      <c r="G57" s="1">
        <v>3.44208343373958</v>
      </c>
      <c r="H57" s="1">
        <v>6.2677143140429603</v>
      </c>
      <c r="AH57" s="1">
        <v>79.254376686973998</v>
      </c>
      <c r="AI57" s="1">
        <v>4.6272548556956498E-2</v>
      </c>
      <c r="AJ57" s="1">
        <v>1.24247441811789E-2</v>
      </c>
      <c r="AK57" s="1">
        <f t="shared" si="0"/>
        <v>4.6272548556956498E-2</v>
      </c>
    </row>
    <row r="58" spans="1:37" x14ac:dyDescent="0.25">
      <c r="A58" s="1">
        <v>124.264837066246</v>
      </c>
      <c r="B58" s="1">
        <v>0</v>
      </c>
      <c r="C58" s="1">
        <v>0</v>
      </c>
      <c r="F58" s="1">
        <v>157.00636346732</v>
      </c>
      <c r="G58" s="1">
        <v>3.7562427529532898</v>
      </c>
      <c r="H58" s="1">
        <v>6.4097703430849569</v>
      </c>
      <c r="AH58" s="1">
        <v>80.693072978823906</v>
      </c>
      <c r="AI58" s="1">
        <v>4.8420336785421299E-2</v>
      </c>
      <c r="AJ58" s="1">
        <v>1.1350360769398601E-2</v>
      </c>
      <c r="AK58" s="1">
        <f t="shared" si="0"/>
        <v>4.8420336785421299E-2</v>
      </c>
    </row>
    <row r="59" spans="1:37" x14ac:dyDescent="0.25">
      <c r="A59" s="1">
        <v>126.52060347017201</v>
      </c>
      <c r="B59" s="1">
        <v>0</v>
      </c>
      <c r="C59" s="1">
        <v>0</v>
      </c>
      <c r="F59" s="1">
        <v>159.85648332643399</v>
      </c>
      <c r="G59" s="1">
        <v>4.07767320267644</v>
      </c>
      <c r="H59" s="1">
        <v>6.5477307150419977</v>
      </c>
      <c r="AH59" s="1">
        <v>82.157885771827594</v>
      </c>
      <c r="AI59" s="1">
        <v>5.0667816827243958E-2</v>
      </c>
      <c r="AJ59" s="1">
        <v>1.01661809809485E-2</v>
      </c>
      <c r="AK59" s="1">
        <f t="shared" si="0"/>
        <v>5.0667816827243958E-2</v>
      </c>
    </row>
    <row r="60" spans="1:37" x14ac:dyDescent="0.25">
      <c r="F60" s="1">
        <v>162.75834110898001</v>
      </c>
      <c r="G60" s="1">
        <v>4.4054879546273504</v>
      </c>
      <c r="H60" s="1">
        <v>6.6787819439964755</v>
      </c>
      <c r="AH60" s="1">
        <v>83.649289156059595</v>
      </c>
      <c r="AI60" s="1">
        <v>5.3019615981111851E-2</v>
      </c>
      <c r="AJ60" s="1">
        <v>8.92262252715415E-3</v>
      </c>
      <c r="AK60" s="1">
        <f t="shared" si="0"/>
        <v>5.3019615981111851E-2</v>
      </c>
    </row>
    <row r="61" spans="1:37" x14ac:dyDescent="0.25">
      <c r="F61" s="1">
        <v>165.71287600799201</v>
      </c>
      <c r="G61" s="1">
        <v>4.7387425773440297</v>
      </c>
      <c r="H61" s="1">
        <v>6.7999828673142773</v>
      </c>
      <c r="AH61" s="1">
        <v>85.1677658277017</v>
      </c>
      <c r="AI61" s="1">
        <v>5.5480576326570004E-2</v>
      </c>
      <c r="AJ61" s="1">
        <v>7.6717432736350399E-3</v>
      </c>
      <c r="AK61" s="1">
        <f t="shared" si="0"/>
        <v>5.5480576326570004E-2</v>
      </c>
    </row>
    <row r="62" spans="1:37" x14ac:dyDescent="0.25">
      <c r="F62" s="1">
        <v>168.721044265578</v>
      </c>
      <c r="G62" s="1">
        <v>5.07645282354913</v>
      </c>
      <c r="H62" s="1">
        <v>6.90834358394339</v>
      </c>
      <c r="AH62" s="1">
        <v>86.713807245267901</v>
      </c>
      <c r="AI62" s="1">
        <v>5.8055764693296159E-2</v>
      </c>
      <c r="AJ62" s="1">
        <v>6.4551914565297202E-3</v>
      </c>
      <c r="AK62" s="1">
        <f t="shared" si="0"/>
        <v>5.8055764693296159E-2</v>
      </c>
    </row>
    <row r="63" spans="1:37" x14ac:dyDescent="0.25">
      <c r="F63" s="1">
        <v>171.78381948240499</v>
      </c>
      <c r="G63" s="1">
        <v>5.4176159511670301</v>
      </c>
      <c r="H63" s="1">
        <v>7.0009051667570503</v>
      </c>
      <c r="AH63" s="1">
        <v>88.2879137886666</v>
      </c>
      <c r="AI63" s="1">
        <v>6.0750483093111603E-2</v>
      </c>
      <c r="AJ63" s="1">
        <v>5.2912473689691302E-3</v>
      </c>
      <c r="AK63" s="1">
        <f t="shared" si="0"/>
        <v>6.0750483093111603E-2</v>
      </c>
    </row>
    <row r="64" spans="1:37" x14ac:dyDescent="0.25">
      <c r="F64" s="1">
        <v>174.902192932811</v>
      </c>
      <c r="G64" s="1">
        <v>5.7612352178495296</v>
      </c>
      <c r="H64" s="1">
        <v>7.0748194971829159</v>
      </c>
      <c r="AH64" s="1">
        <v>89.890594921149699</v>
      </c>
      <c r="AI64" s="1">
        <v>6.3570279636202903E-2</v>
      </c>
      <c r="AJ64" s="1">
        <v>4.1662864931410904E-3</v>
      </c>
      <c r="AK64" s="1">
        <f t="shared" si="0"/>
        <v>6.3570279636202903E-2</v>
      </c>
    </row>
    <row r="65" spans="6:37" x14ac:dyDescent="0.25">
      <c r="F65" s="1">
        <v>178.07717388563199</v>
      </c>
      <c r="G65" s="1">
        <v>6.10634710767334</v>
      </c>
      <c r="H65" s="1">
        <v>7.1274291955715681</v>
      </c>
      <c r="AH65" s="1">
        <v>91.522369354201302</v>
      </c>
      <c r="AI65" s="1">
        <v>6.652095995403319E-2</v>
      </c>
      <c r="AJ65" s="1">
        <v>3.03623186157844E-3</v>
      </c>
      <c r="AK65" s="1">
        <f t="shared" si="0"/>
        <v>6.652095995403319E-2</v>
      </c>
    </row>
    <row r="66" spans="6:37" x14ac:dyDescent="0.25">
      <c r="F66" s="1">
        <v>181.30978993085401</v>
      </c>
      <c r="G66" s="1">
        <v>6.45205075978319</v>
      </c>
      <c r="H66" s="1">
        <v>7.1563481104605069</v>
      </c>
      <c r="AH66" s="1">
        <v>93.183765215419996</v>
      </c>
      <c r="AI66" s="1">
        <v>6.9608599152457512E-2</v>
      </c>
      <c r="AJ66" s="1">
        <v>1.84405384542371E-3</v>
      </c>
      <c r="AK66" s="1">
        <f t="shared" si="0"/>
        <v>6.9608599152457512E-2</v>
      </c>
    </row>
    <row r="67" spans="6:37" x14ac:dyDescent="0.25">
      <c r="F67" s="1">
        <v>184.60108731219401</v>
      </c>
      <c r="G67" s="1">
        <v>6.79753897773488</v>
      </c>
      <c r="H67" s="1">
        <v>7.159543219064493</v>
      </c>
      <c r="AH67" s="1">
        <v>94.875320219448795</v>
      </c>
      <c r="AI67" s="1">
        <v>7.2839554319656427E-2</v>
      </c>
      <c r="AJ67" s="1">
        <v>1.4626998256474101E-3</v>
      </c>
      <c r="AK67" s="1">
        <f t="shared" si="0"/>
        <v>7.2839554319656427E-2</v>
      </c>
    </row>
    <row r="68" spans="6:37" x14ac:dyDescent="0.25">
      <c r="F68" s="1">
        <v>187.95213126572199</v>
      </c>
      <c r="G68" s="1">
        <v>7.1421301110368702</v>
      </c>
      <c r="H68" s="1">
        <v>7.1354191287018232</v>
      </c>
      <c r="AH68" s="1">
        <v>96.5975818420076</v>
      </c>
      <c r="AI68" s="1">
        <v>7.6220477614638016E-2</v>
      </c>
      <c r="AJ68" s="2">
        <v>2.9476216002454398E-3</v>
      </c>
      <c r="AK68" s="1">
        <f t="shared" ref="AK68:AK131" si="1">0.0000007516*AH68^2.522</f>
        <v>7.6220477614638016E-2</v>
      </c>
    </row>
    <row r="69" spans="6:37" x14ac:dyDescent="0.25">
      <c r="AH69" s="1">
        <v>98.351107497084797</v>
      </c>
      <c r="AI69" s="1">
        <v>7.9758329963254201E-2</v>
      </c>
      <c r="AJ69" s="1">
        <v>4.8337555164844103E-3</v>
      </c>
      <c r="AK69" s="1">
        <f t="shared" si="1"/>
        <v>7.9758329963254201E-2</v>
      </c>
    </row>
    <row r="70" spans="6:37" x14ac:dyDescent="0.25">
      <c r="AH70" s="1">
        <v>100.136464717346</v>
      </c>
      <c r="AI70" s="1">
        <v>8.3460395389934244E-2</v>
      </c>
      <c r="AJ70" s="1">
        <v>4.0078102985723002E-3</v>
      </c>
      <c r="AK70" s="1">
        <f t="shared" si="1"/>
        <v>8.3460395389934244E-2</v>
      </c>
    </row>
    <row r="71" spans="6:37" x14ac:dyDescent="0.25">
      <c r="AH71" s="1">
        <v>101.95423133781701</v>
      </c>
      <c r="AI71" s="1">
        <v>8.7334296014640433E-2</v>
      </c>
      <c r="AJ71" s="1">
        <v>5.3354559625254901E-3</v>
      </c>
      <c r="AK71" s="1">
        <f t="shared" si="1"/>
        <v>8.7334296014640433E-2</v>
      </c>
    </row>
    <row r="72" spans="6:37" x14ac:dyDescent="0.25">
      <c r="AH72" s="1">
        <v>103.80499568290099</v>
      </c>
      <c r="AI72" s="1">
        <v>9.1388007745918487E-2</v>
      </c>
      <c r="AJ72" s="1">
        <v>6.3769499918260603E-3</v>
      </c>
      <c r="AK72" s="1">
        <f t="shared" si="1"/>
        <v>9.1388007745918487E-2</v>
      </c>
    </row>
    <row r="73" spans="6:37" x14ac:dyDescent="0.25">
      <c r="AH73" s="1">
        <v>105.689356756793</v>
      </c>
      <c r="AI73" s="1">
        <v>9.5629876702368208E-2</v>
      </c>
      <c r="AJ73" s="1">
        <v>7.0472478201270301E-3</v>
      </c>
      <c r="AK73" s="1">
        <f t="shared" si="1"/>
        <v>9.5629876702368208E-2</v>
      </c>
    </row>
    <row r="74" spans="6:37" x14ac:dyDescent="0.25">
      <c r="AH74" s="1">
        <v>107.607924437346</v>
      </c>
      <c r="AI74" s="1">
        <v>0.10006863639631658</v>
      </c>
      <c r="AJ74" s="1">
        <v>7.3098667793100097E-3</v>
      </c>
      <c r="AK74" s="1">
        <f t="shared" si="1"/>
        <v>0.10006863639631658</v>
      </c>
    </row>
    <row r="75" spans="6:37" x14ac:dyDescent="0.25">
      <c r="AH75" s="1">
        <v>109.56131967346199</v>
      </c>
      <c r="AI75" s="1">
        <v>0.10471342571510618</v>
      </c>
      <c r="AJ75" s="1">
        <v>7.1719440196042804E-3</v>
      </c>
      <c r="AK75" s="1">
        <f t="shared" si="1"/>
        <v>0.10471342571510618</v>
      </c>
    </row>
    <row r="76" spans="6:37" x14ac:dyDescent="0.25">
      <c r="AH76" s="1">
        <v>111.55017468606199</v>
      </c>
      <c r="AI76" s="1">
        <v>0.10957380773699271</v>
      </c>
      <c r="AJ76" s="1">
        <v>6.6761270698974104E-3</v>
      </c>
      <c r="AK76" s="1">
        <f t="shared" si="1"/>
        <v>0.10957380773699271</v>
      </c>
    </row>
    <row r="77" spans="6:37" x14ac:dyDescent="0.25">
      <c r="AH77" s="1">
        <v>113.575133172707</v>
      </c>
      <c r="AI77" s="1">
        <v>0.11465978942040718</v>
      </c>
      <c r="AJ77" s="1">
        <v>5.9048532850391302E-3</v>
      </c>
      <c r="AK77" s="1">
        <f t="shared" si="1"/>
        <v>0.11465978942040718</v>
      </c>
    </row>
    <row r="78" spans="6:37" x14ac:dyDescent="0.25">
      <c r="AH78" s="1">
        <v>115.636850515931</v>
      </c>
      <c r="AI78" s="1">
        <v>0.11998184220711049</v>
      </c>
      <c r="AJ78" s="1">
        <v>5.02219956640052E-3</v>
      </c>
      <c r="AK78" s="1">
        <f t="shared" si="1"/>
        <v>0.11998184220711049</v>
      </c>
    </row>
    <row r="79" spans="6:37" x14ac:dyDescent="0.25">
      <c r="AH79" s="1">
        <v>117.73599399535701</v>
      </c>
      <c r="AI79" s="1">
        <v>0.12555092358166881</v>
      </c>
      <c r="AJ79" s="1">
        <v>4.3908079305007E-3</v>
      </c>
      <c r="AK79" s="1">
        <f t="shared" si="1"/>
        <v>0.12555092358166881</v>
      </c>
    </row>
    <row r="80" spans="6:37" x14ac:dyDescent="0.25">
      <c r="AH80" s="1">
        <v>119.873243003666</v>
      </c>
      <c r="AI80" s="1">
        <v>0.13137849963163858</v>
      </c>
      <c r="AJ80" s="1">
        <v>4.62880751996478E-3</v>
      </c>
      <c r="AK80" s="1">
        <f t="shared" si="1"/>
        <v>0.13137849963163858</v>
      </c>
    </row>
    <row r="81" spans="5:37" x14ac:dyDescent="0.25">
      <c r="AH81" s="1">
        <v>122.049289266481</v>
      </c>
      <c r="AI81" s="1">
        <v>0.13747656865489372</v>
      </c>
      <c r="AJ81" s="1">
        <v>6.0689986640546003E-3</v>
      </c>
      <c r="AK81" s="1">
        <f t="shared" si="1"/>
        <v>0.13747656865489372</v>
      </c>
    </row>
    <row r="82" spans="5:37" x14ac:dyDescent="0.25">
      <c r="AH82" s="1">
        <v>124.264837066246</v>
      </c>
      <c r="AI82" s="1">
        <v>0.14385768586271722</v>
      </c>
      <c r="AJ82" s="1">
        <v>8.4540202045005203E-3</v>
      </c>
      <c r="AK82" s="1">
        <f t="shared" si="1"/>
        <v>0.14385768586271722</v>
      </c>
    </row>
    <row r="83" spans="5:37" x14ac:dyDescent="0.25">
      <c r="AH83" s="1">
        <v>126.52060347017201</v>
      </c>
      <c r="AI83" s="1">
        <v>0.15053498922952613</v>
      </c>
      <c r="AJ83" s="1">
        <v>1.1493019758108999E-2</v>
      </c>
      <c r="AK83" s="1">
        <f t="shared" si="1"/>
        <v>0.15053498922952613</v>
      </c>
    </row>
    <row r="84" spans="5:37" x14ac:dyDescent="0.25">
      <c r="AH84" s="1">
        <v>128.81731856231201</v>
      </c>
      <c r="AI84" s="1">
        <v>0.15752222654240577</v>
      </c>
      <c r="AJ84" s="1">
        <v>2.02812143526118E-2</v>
      </c>
      <c r="AK84" s="1">
        <f t="shared" si="1"/>
        <v>0.15752222654240577</v>
      </c>
    </row>
    <row r="85" spans="5:37" x14ac:dyDescent="0.25">
      <c r="AH85" s="1">
        <v>131.15572567986001</v>
      </c>
      <c r="AI85" s="1">
        <v>0.16483378370621515</v>
      </c>
      <c r="AJ85" s="1">
        <v>2.2163668131171599E-2</v>
      </c>
      <c r="AK85" s="1">
        <f t="shared" si="1"/>
        <v>0.16483378370621515</v>
      </c>
    </row>
    <row r="86" spans="5:37" x14ac:dyDescent="0.25">
      <c r="AH86" s="1">
        <v>133.53658165373</v>
      </c>
      <c r="AI86" s="1">
        <v>0.17248471436247259</v>
      </c>
      <c r="AJ86" s="1">
        <v>2.4351754914651198E-2</v>
      </c>
      <c r="AK86" s="1">
        <f t="shared" si="1"/>
        <v>0.17248471436247259</v>
      </c>
    </row>
    <row r="87" spans="5:37" x14ac:dyDescent="0.25">
      <c r="AH87" s="1">
        <v>135.96065705350699</v>
      </c>
      <c r="AI87" s="1">
        <v>0.18049077088304366</v>
      </c>
      <c r="AJ87" s="1">
        <v>2.68398866104867E-2</v>
      </c>
      <c r="AK87" s="1">
        <f t="shared" si="1"/>
        <v>0.18049077088304366</v>
      </c>
    </row>
    <row r="88" spans="5:37" x14ac:dyDescent="0.25">
      <c r="AH88" s="1">
        <v>138.42873643684399</v>
      </c>
      <c r="AI88" s="1">
        <v>0.18886843680243712</v>
      </c>
      <c r="AJ88" s="1">
        <v>2.9616611536298399E-2</v>
      </c>
      <c r="AK88" s="1">
        <f t="shared" si="1"/>
        <v>0.18886843680243712</v>
      </c>
    </row>
    <row r="89" spans="5:37" x14ac:dyDescent="0.25">
      <c r="AH89" s="1">
        <v>140.94161860338701</v>
      </c>
      <c r="AI89" s="1">
        <v>0.19763496075547976</v>
      </c>
      <c r="AJ89" s="1">
        <v>3.2666659305222001E-2</v>
      </c>
      <c r="AK89" s="1">
        <f t="shared" si="1"/>
        <v>0.19763496075547976</v>
      </c>
    </row>
    <row r="90" spans="5:37" x14ac:dyDescent="0.25">
      <c r="AH90" s="1">
        <v>143.500116853305</v>
      </c>
      <c r="AI90" s="1">
        <v>0.20680839199022366</v>
      </c>
      <c r="AJ90" s="1">
        <v>3.5972175319837499E-2</v>
      </c>
      <c r="AK90" s="1">
        <f t="shared" si="1"/>
        <v>0.20680839199022366</v>
      </c>
    </row>
    <row r="91" spans="5:37" x14ac:dyDescent="0.25">
      <c r="AH91" s="1">
        <v>146.105059250522</v>
      </c>
      <c r="AI91" s="1">
        <v>0.21640761752926335</v>
      </c>
      <c r="AJ91" s="1">
        <v>3.9513389936167299E-2</v>
      </c>
      <c r="AK91" s="1">
        <f t="shared" si="1"/>
        <v>0.21640761752926335</v>
      </c>
    </row>
    <row r="92" spans="5:37" x14ac:dyDescent="0.25">
      <c r="AH92" s="1">
        <v>148.75728889071499</v>
      </c>
      <c r="AI92" s="1">
        <v>0.22645240105587838</v>
      </c>
      <c r="AJ92" s="1">
        <v>4.3268971538468898E-2</v>
      </c>
      <c r="AK92" s="1">
        <f t="shared" si="1"/>
        <v>0.22645240105587838</v>
      </c>
    </row>
    <row r="93" spans="5:37" x14ac:dyDescent="0.25">
      <c r="E93" s="1">
        <v>152.62059348082212</v>
      </c>
      <c r="AH93" s="1">
        <v>151.45766417419</v>
      </c>
      <c r="AI93" s="1">
        <v>0.23696342360517098</v>
      </c>
      <c r="AJ93" s="1">
        <v>4.7216257582505999E-2</v>
      </c>
      <c r="AK93" s="1">
        <f t="shared" si="1"/>
        <v>0.23696342360517098</v>
      </c>
    </row>
    <row r="94" spans="5:37" x14ac:dyDescent="0.25">
      <c r="AH94" s="1">
        <v>154.20705908370101</v>
      </c>
      <c r="AI94" s="1">
        <v>0.24796232614388433</v>
      </c>
      <c r="AJ94" s="1">
        <v>5.1331485181062501E-2</v>
      </c>
      <c r="AK94" s="1">
        <f t="shared" si="1"/>
        <v>0.24796232614388433</v>
      </c>
    </row>
    <row r="95" spans="5:37" x14ac:dyDescent="0.25">
      <c r="AH95" s="1">
        <v>157.00636346732</v>
      </c>
      <c r="AI95" s="1">
        <v>0.25947175412663553</v>
      </c>
      <c r="AJ95" s="1">
        <v>5.5590080492542902E-2</v>
      </c>
      <c r="AK95" s="1">
        <f t="shared" si="1"/>
        <v>0.25947175412663553</v>
      </c>
    </row>
    <row r="96" spans="5:37" x14ac:dyDescent="0.25">
      <c r="AH96" s="1">
        <v>159.85648332643399</v>
      </c>
      <c r="AI96" s="1">
        <v>0.2715154041202445</v>
      </c>
      <c r="AJ96" s="1">
        <v>5.9967022173356199E-2</v>
      </c>
      <c r="AK96" s="1">
        <f t="shared" si="1"/>
        <v>0.2715154041202445</v>
      </c>
    </row>
    <row r="97" spans="34:37" x14ac:dyDescent="0.25">
      <c r="AH97" s="1">
        <v>162.75834110898001</v>
      </c>
      <c r="AI97" s="1">
        <v>0.28411807259221267</v>
      </c>
      <c r="AJ97" s="1">
        <v>6.4437267100021595E-2</v>
      </c>
      <c r="AK97" s="1">
        <f t="shared" si="1"/>
        <v>0.28411807259221267</v>
      </c>
    </row>
    <row r="98" spans="34:37" x14ac:dyDescent="0.25">
      <c r="AH98" s="1">
        <v>165.71287600799201</v>
      </c>
      <c r="AI98" s="1">
        <v>0.2973057069637336</v>
      </c>
      <c r="AJ98" s="1">
        <v>6.8976212320426097E-2</v>
      </c>
      <c r="AK98" s="1">
        <f t="shared" si="1"/>
        <v>0.2973057069637336</v>
      </c>
    </row>
    <row r="99" spans="34:37" x14ac:dyDescent="0.25">
      <c r="AH99" s="1">
        <v>168.721044265578</v>
      </c>
      <c r="AI99" s="1">
        <v>0.31110545903241871</v>
      </c>
      <c r="AJ99" s="1">
        <v>7.3560161697391505E-2</v>
      </c>
      <c r="AK99" s="1">
        <f t="shared" si="1"/>
        <v>0.31110545903241871</v>
      </c>
    </row>
    <row r="100" spans="34:37" x14ac:dyDescent="0.25">
      <c r="AH100" s="1">
        <v>171.78381948240499</v>
      </c>
      <c r="AI100" s="1">
        <v>0.32554574087465393</v>
      </c>
      <c r="AJ100" s="1">
        <v>7.8166765799024304E-2</v>
      </c>
      <c r="AK100" s="1">
        <f t="shared" si="1"/>
        <v>0.32554574087465393</v>
      </c>
    </row>
    <row r="101" spans="34:37" x14ac:dyDescent="0.25">
      <c r="AH101" s="1">
        <v>174.902192932811</v>
      </c>
      <c r="AI101" s="1">
        <v>0.34065628334275977</v>
      </c>
      <c r="AJ101" s="1">
        <v>8.2775407032725901E-2</v>
      </c>
      <c r="AK101" s="1">
        <f t="shared" si="1"/>
        <v>0.34065628334275977</v>
      </c>
    </row>
    <row r="102" spans="34:37" x14ac:dyDescent="0.25">
      <c r="AH102" s="1">
        <v>178.07717388563199</v>
      </c>
      <c r="AI102" s="1">
        <v>0.35646819727733658</v>
      </c>
      <c r="AJ102" s="1">
        <v>8.7367507311673101E-2</v>
      </c>
      <c r="AK102" s="1">
        <f t="shared" si="1"/>
        <v>0.35646819727733658</v>
      </c>
    </row>
    <row r="103" spans="34:37" x14ac:dyDescent="0.25">
      <c r="AH103" s="1">
        <v>181.30978993085401</v>
      </c>
      <c r="AI103" s="1">
        <v>0.37301403756084661</v>
      </c>
      <c r="AJ103" s="1">
        <v>9.1926741708888995E-2</v>
      </c>
      <c r="AK103" s="1">
        <f t="shared" si="1"/>
        <v>0.37301403756084661</v>
      </c>
    </row>
    <row r="104" spans="34:37" x14ac:dyDescent="0.25">
      <c r="AH104" s="1">
        <v>184.60108731219401</v>
      </c>
      <c r="AI104" s="1">
        <v>0.39032787014430703</v>
      </c>
      <c r="AJ104" s="1">
        <v>9.6439147976082606E-2</v>
      </c>
      <c r="AK104" s="1">
        <f t="shared" si="1"/>
        <v>0.39032787014430703</v>
      </c>
    </row>
    <row r="105" spans="34:37" x14ac:dyDescent="0.25">
      <c r="AH105" s="1">
        <v>187.95213126572199</v>
      </c>
      <c r="AI105" s="1">
        <v>0.4084453421851163</v>
      </c>
      <c r="AJ105" s="1">
        <v>0.100893128094632</v>
      </c>
      <c r="AK105" s="1">
        <f t="shared" si="1"/>
        <v>0.4084453421851163</v>
      </c>
    </row>
    <row r="106" spans="34:37" x14ac:dyDescent="0.25">
      <c r="AH106" s="1">
        <v>191.364006364624</v>
      </c>
      <c r="AI106" s="1">
        <v>0.42740375544036785</v>
      </c>
      <c r="AJ106" s="1">
        <v>0.10527934393819301</v>
      </c>
      <c r="AK106" s="1">
        <f t="shared" si="1"/>
        <v>0.42740375544036785</v>
      </c>
    </row>
    <row r="107" spans="34:37" x14ac:dyDescent="0.25">
      <c r="AH107" s="1">
        <v>194.83781687022801</v>
      </c>
      <c r="AI107" s="1">
        <v>0.44724214306681281</v>
      </c>
      <c r="AJ107" s="1">
        <v>0.109590514493797</v>
      </c>
      <c r="AK107" s="1">
        <f t="shared" si="1"/>
        <v>0.44724214306681281</v>
      </c>
    </row>
    <row r="108" spans="34:37" x14ac:dyDescent="0.25">
      <c r="AH108" s="1">
        <v>198.37468708940199</v>
      </c>
      <c r="AI108" s="1">
        <v>0.46800134998557541</v>
      </c>
      <c r="AJ108" s="1">
        <v>0.113821126782384</v>
      </c>
      <c r="AK108" s="1">
        <f t="shared" si="1"/>
        <v>0.46800134998557541</v>
      </c>
    </row>
    <row r="109" spans="34:37" x14ac:dyDescent="0.25">
      <c r="AH109" s="1">
        <v>201.97576173843601</v>
      </c>
      <c r="AI109" s="1">
        <v>0.48972411697705776</v>
      </c>
      <c r="AJ109" s="1">
        <v>0.117967076526148</v>
      </c>
      <c r="AK109" s="1">
        <f t="shared" si="1"/>
        <v>0.48972411697705776</v>
      </c>
    </row>
    <row r="110" spans="34:37" x14ac:dyDescent="0.25">
      <c r="AH110" s="1">
        <v>205.64220631353299</v>
      </c>
      <c r="AI110" s="1">
        <v>0.51245516867921259</v>
      </c>
      <c r="AJ110" s="1">
        <v>0.122025257618677</v>
      </c>
      <c r="AK110" s="1">
        <f t="shared" si="1"/>
        <v>0.51245516867921259</v>
      </c>
    </row>
    <row r="111" spans="34:37" x14ac:dyDescent="0.25">
      <c r="AH111" s="1">
        <v>209.37520746802599</v>
      </c>
      <c r="AI111" s="1">
        <v>0.53624130567035533</v>
      </c>
      <c r="AJ111" s="1">
        <v>0.125993121461211</v>
      </c>
      <c r="AK111" s="1">
        <f t="shared" si="1"/>
        <v>0.53624130567035533</v>
      </c>
    </row>
    <row r="112" spans="34:37" x14ac:dyDescent="0.25">
      <c r="AH112" s="1">
        <v>213.17597339644001</v>
      </c>
      <c r="AI112" s="1">
        <v>0.56113150082607788</v>
      </c>
      <c r="AJ112" s="1">
        <v>0.12986822815065999</v>
      </c>
      <c r="AK112" s="1">
        <f t="shared" si="1"/>
        <v>0.56113150082607788</v>
      </c>
    </row>
    <row r="113" spans="33:37" x14ac:dyDescent="0.25">
      <c r="AH113" s="1">
        <v>217.04573422552701</v>
      </c>
      <c r="AI113" s="1">
        <v>0.58717700014867469</v>
      </c>
      <c r="AJ113" s="1">
        <v>0.13364781129574599</v>
      </c>
      <c r="AK113" s="1">
        <f t="shared" si="1"/>
        <v>0.58717700014867469</v>
      </c>
    </row>
    <row r="114" spans="33:37" x14ac:dyDescent="0.25">
      <c r="AH114" s="1">
        <v>220.98574241239899</v>
      </c>
      <c r="AI114" s="1">
        <v>0.61443142827666708</v>
      </c>
      <c r="AJ114" s="1">
        <v>0.13732837690789601</v>
      </c>
      <c r="AK114" s="1">
        <f t="shared" si="1"/>
        <v>0.61443142827666708</v>
      </c>
    </row>
    <row r="115" spans="33:37" x14ac:dyDescent="0.25">
      <c r="AH115" s="1">
        <v>224.997273149889</v>
      </c>
      <c r="AI115" s="1">
        <v>0.64295089889166934</v>
      </c>
      <c r="AJ115" s="1">
        <v>0.14090535444614499</v>
      </c>
      <c r="AK115" s="1">
        <f t="shared" si="1"/>
        <v>0.64295089889166934</v>
      </c>
    </row>
    <row r="116" spans="33:37" x14ac:dyDescent="0.25">
      <c r="AH116" s="1">
        <v>229.08162477927101</v>
      </c>
      <c r="AI116" s="1">
        <v>0.67279413024990387</v>
      </c>
      <c r="AJ116" s="1">
        <v>0.144372814851527</v>
      </c>
      <c r="AK116" s="1">
        <f t="shared" si="1"/>
        <v>0.67279413024990387</v>
      </c>
    </row>
    <row r="117" spans="33:37" x14ac:dyDescent="0.25">
      <c r="AH117" s="1">
        <v>233.240119210469</v>
      </c>
      <c r="AI117" s="1">
        <v>0.70402256607621516</v>
      </c>
      <c r="AJ117" s="1">
        <v>0.147723266518521</v>
      </c>
      <c r="AK117" s="1">
        <f t="shared" si="1"/>
        <v>0.70402256607621516</v>
      </c>
    </row>
    <row r="118" spans="33:37" x14ac:dyDescent="0.25">
      <c r="AH118" s="1">
        <v>237.47410234989999</v>
      </c>
      <c r="AI118" s="1">
        <v>0.7367005020695393</v>
      </c>
      <c r="AJ118" s="1">
        <v>0.15094753590387</v>
      </c>
      <c r="AK118" s="1">
        <f t="shared" si="1"/>
        <v>0.7367005020695393</v>
      </c>
    </row>
    <row r="119" spans="33:37" x14ac:dyDescent="0.25">
      <c r="AH119" s="1">
        <v>241.78494453607399</v>
      </c>
      <c r="AI119" s="1">
        <v>0.77089521828019147</v>
      </c>
      <c r="AJ119" s="1">
        <v>0.15403473517475799</v>
      </c>
      <c r="AK119" s="1">
        <f t="shared" si="1"/>
        <v>0.77089521828019147</v>
      </c>
    </row>
    <row r="120" spans="33:37" x14ac:dyDescent="0.25">
      <c r="AH120" s="1">
        <v>246.17404098311499</v>
      </c>
      <c r="AI120" s="1">
        <v>0.8066771176316897</v>
      </c>
      <c r="AJ120" s="1">
        <v>0.15697231524743999</v>
      </c>
      <c r="AK120" s="1">
        <f t="shared" si="1"/>
        <v>0.8066771176316897</v>
      </c>
    </row>
    <row r="121" spans="33:37" x14ac:dyDescent="0.25">
      <c r="AH121" s="1">
        <v>250.642812232316</v>
      </c>
      <c r="AI121" s="1">
        <v>0.84411987087205897</v>
      </c>
      <c r="AJ121" s="1">
        <v>0.159746199021088</v>
      </c>
      <c r="AK121" s="1">
        <f t="shared" si="1"/>
        <v>0.84411987087205897</v>
      </c>
    </row>
    <row r="122" spans="33:37" x14ac:dyDescent="0.25">
      <c r="AH122" s="1">
        <v>255.19270461190899</v>
      </c>
      <c r="AI122" s="1">
        <v>0.88330056825336911</v>
      </c>
      <c r="AJ122" s="1">
        <v>0.16234098676127701</v>
      </c>
      <c r="AK122" s="1">
        <f t="shared" si="1"/>
        <v>0.88330056825336911</v>
      </c>
    </row>
    <row r="123" spans="33:37" x14ac:dyDescent="0.25">
      <c r="AH123" s="1">
        <v>259.82519070516798</v>
      </c>
      <c r="AI123" s="1">
        <v>0.92429987825151561</v>
      </c>
      <c r="AJ123" s="1">
        <v>0.16474022354560899</v>
      </c>
      <c r="AK123" s="1">
        <f t="shared" si="1"/>
        <v>0.92429987825151561</v>
      </c>
    </row>
    <row r="124" spans="33:37" x14ac:dyDescent="0.25">
      <c r="AH124" s="1">
        <v>264.54176982701398</v>
      </c>
      <c r="AI124" s="1">
        <v>0.96720221365317194</v>
      </c>
      <c r="AJ124" s="1">
        <v>0.16692671748272001</v>
      </c>
      <c r="AK124" s="1">
        <f t="shared" si="1"/>
        <v>0.96720221365317194</v>
      </c>
    </row>
    <row r="125" spans="33:37" x14ac:dyDescent="0.25">
      <c r="AH125" s="1">
        <v>269.34396850927402</v>
      </c>
      <c r="AI125" s="1">
        <v>1.0120959053518739</v>
      </c>
      <c r="AJ125" s="1">
        <v>0.168882897016635</v>
      </c>
      <c r="AK125" s="1">
        <f t="shared" si="1"/>
        <v>1.0120959053518739</v>
      </c>
    </row>
    <row r="126" spans="33:37" x14ac:dyDescent="0.25">
      <c r="AH126" s="1">
        <v>274.23334099474499</v>
      </c>
      <c r="AI126" s="1">
        <v>1.0590733842109994</v>
      </c>
      <c r="AJ126" s="1">
        <v>0.17059119593868</v>
      </c>
      <c r="AK126" s="1">
        <f t="shared" si="1"/>
        <v>1.0590733842109994</v>
      </c>
    </row>
    <row r="127" spans="33:37" x14ac:dyDescent="0.25">
      <c r="AG127" s="1">
        <v>279.21146974022798</v>
      </c>
      <c r="AH127" s="1">
        <v>279.21146974022798</v>
      </c>
      <c r="AI127" s="1">
        <v>1.1082313713680909</v>
      </c>
      <c r="AJ127" s="1">
        <v>0.172034455622289</v>
      </c>
      <c r="AK127" s="1">
        <f t="shared" si="1"/>
        <v>1.1082313713680909</v>
      </c>
    </row>
    <row r="128" spans="33:37" x14ac:dyDescent="0.25">
      <c r="AG128" s="1">
        <v>284.27996592869499</v>
      </c>
      <c r="AH128" s="1">
        <v>284.27996592869499</v>
      </c>
      <c r="AI128" s="1">
        <v>1.1596710773724006</v>
      </c>
      <c r="AJ128" s="1">
        <v>0.17319633533196199</v>
      </c>
      <c r="AK128" s="1">
        <f t="shared" si="1"/>
        <v>1.1596710773724006</v>
      </c>
    </row>
    <row r="129" spans="33:37" x14ac:dyDescent="0.25">
      <c r="AG129" s="1">
        <v>289.44046999075101</v>
      </c>
      <c r="AH129" s="1">
        <v>289.44046999075101</v>
      </c>
      <c r="AI129" s="1">
        <v>1.2134984105655493</v>
      </c>
      <c r="AJ129" s="1">
        <v>0.17406172309853801</v>
      </c>
      <c r="AK129" s="1">
        <f t="shared" si="1"/>
        <v>1.2134984105655493</v>
      </c>
    </row>
    <row r="130" spans="33:37" x14ac:dyDescent="0.25">
      <c r="AG130" s="1">
        <v>294.69465213556299</v>
      </c>
      <c r="AH130" s="1">
        <v>294.69465213556299</v>
      </c>
      <c r="AI130" s="1">
        <v>1.2698241951344453</v>
      </c>
      <c r="AJ130" s="1">
        <v>0.17461714147614901</v>
      </c>
      <c r="AK130" s="1">
        <f t="shared" si="1"/>
        <v>1.2698241951344453</v>
      </c>
    </row>
    <row r="131" spans="33:37" x14ac:dyDescent="0.25">
      <c r="AG131" s="1">
        <v>300.04421289143198</v>
      </c>
      <c r="AH131" s="1">
        <v>300.04421289143198</v>
      </c>
      <c r="AI131" s="1">
        <v>1.3287643992853573</v>
      </c>
      <c r="AJ131" s="1">
        <v>0.17485114440031199</v>
      </c>
      <c r="AK131" s="1">
        <f t="shared" si="1"/>
        <v>1.3287643992853573</v>
      </c>
    </row>
    <row r="132" spans="33:37" x14ac:dyDescent="0.25">
      <c r="AG132" s="1">
        <v>305.49088365616302</v>
      </c>
      <c r="AH132" s="1">
        <v>305.49088365616302</v>
      </c>
      <c r="AI132" s="1">
        <v>1.3904403740087992</v>
      </c>
      <c r="AJ132" s="1">
        <v>0.174754703273137</v>
      </c>
      <c r="AK132" s="1">
        <f t="shared" ref="AK132:AK194" si="2">0.0000007516*AH132^2.522</f>
        <v>1.3904403740087992</v>
      </c>
    </row>
    <row r="133" spans="33:37" x14ac:dyDescent="0.25">
      <c r="AG133" s="1">
        <v>311.03642725744498</v>
      </c>
      <c r="AH133" s="1">
        <v>311.03642725744498</v>
      </c>
      <c r="AI133" s="1">
        <v>1.4549791029271348</v>
      </c>
      <c r="AJ133" s="1">
        <v>0.174321582252872</v>
      </c>
      <c r="AK133" s="1">
        <f t="shared" si="2"/>
        <v>1.4549791029271348</v>
      </c>
    </row>
    <row r="134" spans="33:37" x14ac:dyDescent="0.25">
      <c r="AG134" s="1">
        <v>316.68263852339101</v>
      </c>
      <c r="AH134" s="1">
        <v>316.68263852339101</v>
      </c>
      <c r="AI134" s="1">
        <v>1.5225134637389814</v>
      </c>
      <c r="AJ134" s="1">
        <v>0.173548704476855</v>
      </c>
      <c r="AK134" s="1">
        <f t="shared" si="2"/>
        <v>1.5225134637389814</v>
      </c>
    </row>
    <row r="135" spans="33:37" x14ac:dyDescent="0.25">
      <c r="AG135" s="1">
        <v>322.43134486343803</v>
      </c>
      <c r="AH135" s="1">
        <v>322.43134486343803</v>
      </c>
      <c r="AI135" s="1">
        <v>1.593182501798833</v>
      </c>
      <c r="AJ135" s="1">
        <v>0.17243651255966899</v>
      </c>
      <c r="AK135" s="1">
        <f t="shared" si="2"/>
        <v>1.593182501798833</v>
      </c>
    </row>
    <row r="136" spans="33:37" x14ac:dyDescent="0.25">
      <c r="AG136" s="1">
        <v>328.28440685979098</v>
      </c>
      <c r="AH136" s="1">
        <v>328.28440685979098</v>
      </c>
      <c r="AI136" s="1">
        <v>1.6671317163952009</v>
      </c>
      <c r="AJ136" s="1">
        <v>0.17098932813204901</v>
      </c>
      <c r="AK136" s="1">
        <f t="shared" si="2"/>
        <v>1.6671317163952009</v>
      </c>
    </row>
    <row r="137" spans="33:37" x14ac:dyDescent="0.25">
      <c r="AG137" s="1">
        <v>334.24371886960898</v>
      </c>
      <c r="AH137" s="1">
        <v>334.24371886960898</v>
      </c>
      <c r="AI137" s="1">
        <v>1.744513360316684</v>
      </c>
      <c r="AJ137" s="1">
        <v>0.169215716342384</v>
      </c>
      <c r="AK137" s="1">
        <f t="shared" si="2"/>
        <v>1.744513360316684</v>
      </c>
    </row>
    <row r="138" spans="33:37" x14ac:dyDescent="0.25">
      <c r="AG138" s="1">
        <v>340.31120963811401</v>
      </c>
      <c r="AH138" s="1">
        <v>340.31120963811401</v>
      </c>
      <c r="AI138" s="1">
        <v>1.8254867533225967</v>
      </c>
      <c r="AJ138" s="1">
        <v>0.167128861997874</v>
      </c>
      <c r="AK138" s="1">
        <f t="shared" si="2"/>
        <v>1.8254867533225967</v>
      </c>
    </row>
    <row r="139" spans="33:37" x14ac:dyDescent="0.25">
      <c r="AG139" s="1">
        <v>346.488842922836</v>
      </c>
      <c r="AH139" s="1">
        <v>346.488842922836</v>
      </c>
      <c r="AI139" s="1">
        <v>1.9102186101637861</v>
      </c>
      <c r="AJ139" s="1">
        <v>0.16474696415189899</v>
      </c>
      <c r="AK139" s="1">
        <f t="shared" si="2"/>
        <v>1.9102186101637861</v>
      </c>
    </row>
    <row r="140" spans="33:37" x14ac:dyDescent="0.25">
      <c r="AG140" s="1">
        <v>352.77861812918599</v>
      </c>
      <c r="AH140" s="1">
        <v>352.77861812918599</v>
      </c>
      <c r="AI140" s="1">
        <v>1.998883383828763</v>
      </c>
      <c r="AJ140" s="1">
        <v>0.16209365508297299</v>
      </c>
      <c r="AK140" s="1">
        <f t="shared" si="2"/>
        <v>1.998883383828763</v>
      </c>
    </row>
    <row r="141" spans="33:37" x14ac:dyDescent="0.25">
      <c r="AG141" s="1">
        <v>359.18257095757002</v>
      </c>
      <c r="AH141" s="1">
        <v>359.18257095757002</v>
      </c>
      <c r="AI141" s="1">
        <v>2.091663624722051</v>
      </c>
      <c r="AJ141" s="1">
        <v>0.15919844719048101</v>
      </c>
      <c r="AK141" s="1">
        <f t="shared" si="2"/>
        <v>2.091663624722051</v>
      </c>
    </row>
    <row r="142" spans="33:37" x14ac:dyDescent="0.25">
      <c r="AG142" s="1">
        <v>365.70277406224898</v>
      </c>
      <c r="AH142" s="1">
        <v>365.70277406224898</v>
      </c>
      <c r="AI142" s="1">
        <v>2.1887503565141562</v>
      </c>
      <c r="AJ142" s="1">
        <v>0.156097206507261</v>
      </c>
      <c r="AK142" s="1">
        <f t="shared" si="2"/>
        <v>2.1887503565141562</v>
      </c>
    </row>
    <row r="143" spans="33:37" x14ac:dyDescent="0.25">
      <c r="AG143" s="1">
        <v>372.34133772215398</v>
      </c>
      <c r="AH143" s="1">
        <v>372.34133772215398</v>
      </c>
      <c r="AI143" s="1">
        <v>2.2903434694368796</v>
      </c>
      <c r="AJ143" s="1">
        <v>0.152832643107949</v>
      </c>
      <c r="AK143" s="1">
        <f t="shared" si="2"/>
        <v>2.2903434694368796</v>
      </c>
    </row>
    <row r="144" spans="33:37" x14ac:dyDescent="0.25">
      <c r="AG144" s="1">
        <v>379.100410523888</v>
      </c>
      <c r="AH144" s="1">
        <v>379.100410523888</v>
      </c>
      <c r="AI144" s="1">
        <v>2.396652131834037</v>
      </c>
      <c r="AJ144" s="1">
        <v>0.14945479512044099</v>
      </c>
      <c r="AK144" s="1">
        <f t="shared" si="2"/>
        <v>2.396652131834037</v>
      </c>
    </row>
    <row r="145" spans="33:37" x14ac:dyDescent="0.25">
      <c r="AG145" s="1">
        <v>385.98218005711698</v>
      </c>
      <c r="AH145" s="1">
        <v>385.98218005711698</v>
      </c>
      <c r="AI145" s="1">
        <v>2.5078952208145804</v>
      </c>
      <c r="AJ145" s="1">
        <v>0.146021462531781</v>
      </c>
      <c r="AK145" s="1">
        <f t="shared" si="2"/>
        <v>2.5078952208145804</v>
      </c>
    </row>
    <row r="146" spans="33:37" x14ac:dyDescent="0.25">
      <c r="AG146" s="1">
        <v>392.988873622592</v>
      </c>
      <c r="AH146" s="1">
        <v>392.988873622592</v>
      </c>
      <c r="AI146" s="1">
        <v>2.6243017728950013</v>
      </c>
      <c r="AJ146" s="1">
        <v>0.14259851791811301</v>
      </c>
      <c r="AK146" s="1">
        <f t="shared" si="2"/>
        <v>2.6243017728950013</v>
      </c>
    </row>
    <row r="147" spans="33:37" x14ac:dyDescent="0.25">
      <c r="AG147" s="1">
        <v>400.12275895301599</v>
      </c>
      <c r="AH147" s="1">
        <v>400.12275895301599</v>
      </c>
      <c r="AI147" s="1">
        <v>2.7461114555586943</v>
      </c>
      <c r="AJ147" s="1">
        <v>0.139259983207324</v>
      </c>
      <c r="AK147" s="1">
        <f t="shared" si="2"/>
        <v>2.7461114555586943</v>
      </c>
    </row>
    <row r="148" spans="33:37" x14ac:dyDescent="0.25">
      <c r="AG148" s="1">
        <v>407.38614494700403</v>
      </c>
      <c r="AH148" s="1">
        <v>407.38614494700403</v>
      </c>
      <c r="AI148" s="1">
        <v>2.8735750607033457</v>
      </c>
      <c r="AJ148" s="1">
        <v>0.136087717217731</v>
      </c>
      <c r="AK148" s="1">
        <f t="shared" si="2"/>
        <v>2.8735750607033457</v>
      </c>
    </row>
    <row r="149" spans="33:37" x14ac:dyDescent="0.25">
      <c r="AG149" s="1">
        <v>414.78138241636401</v>
      </c>
      <c r="AH149" s="1">
        <v>414.78138241636401</v>
      </c>
      <c r="AI149" s="1">
        <v>3.0069550209921463</v>
      </c>
      <c r="AJ149" s="1">
        <v>0.133170516420208</v>
      </c>
      <c r="AK149" s="1">
        <f t="shared" si="2"/>
        <v>3.0069550209921463</v>
      </c>
    </row>
    <row r="150" spans="33:37" x14ac:dyDescent="0.25">
      <c r="AG150" s="1">
        <v>422.31086484693998</v>
      </c>
      <c r="AH150" s="1">
        <v>422.31086484693998</v>
      </c>
      <c r="AI150" s="1">
        <v>3.1465259501719141</v>
      </c>
      <c r="AJ150" s="1">
        <v>0.13060240841065099</v>
      </c>
      <c r="AK150" s="1">
        <f t="shared" si="2"/>
        <v>3.1465259501719141</v>
      </c>
    </row>
    <row r="151" spans="33:37" x14ac:dyDescent="0.25">
      <c r="AG151" s="1">
        <v>429.97702917327001</v>
      </c>
      <c r="AH151" s="1">
        <v>429.97702917327001</v>
      </c>
      <c r="AI151" s="1">
        <v>3.2925752084706987</v>
      </c>
      <c r="AJ151" s="1">
        <v>0.12847994122536899</v>
      </c>
      <c r="AK151" s="1">
        <f t="shared" si="2"/>
        <v>3.2925752084706987</v>
      </c>
    </row>
    <row r="152" spans="33:37" x14ac:dyDescent="0.25">
      <c r="AG152" s="1">
        <v>437.782356567308</v>
      </c>
      <c r="AH152" s="1">
        <v>437.782356567308</v>
      </c>
      <c r="AI152" s="1">
        <v>3.4454034942389691</v>
      </c>
      <c r="AJ152" s="1">
        <v>0.12689837423317499</v>
      </c>
      <c r="AK152" s="1">
        <f t="shared" si="2"/>
        <v>3.4454034942389691</v>
      </c>
    </row>
    <row r="153" spans="33:37" x14ac:dyDescent="0.25">
      <c r="AG153" s="1">
        <v>445.72937324145698</v>
      </c>
      <c r="AH153" s="1">
        <v>445.72937324145698</v>
      </c>
      <c r="AI153" s="1">
        <v>3.6053254630522664</v>
      </c>
      <c r="AJ153" s="1">
        <v>0.12594687967099499</v>
      </c>
      <c r="AK153" s="1">
        <f t="shared" si="2"/>
        <v>3.6053254630522664</v>
      </c>
    </row>
    <row r="154" spans="33:37" x14ac:dyDescent="0.25">
      <c r="AG154" s="1">
        <v>453.82065126618801</v>
      </c>
      <c r="AH154" s="1">
        <v>453.82065126618801</v>
      </c>
      <c r="AI154" s="1">
        <v>3.7726703755503692</v>
      </c>
      <c r="AJ154" s="1">
        <v>0.12570315309793301</v>
      </c>
      <c r="AK154" s="1">
        <f t="shared" si="2"/>
        <v>3.7726703755503692</v>
      </c>
    </row>
    <row r="155" spans="33:37" x14ac:dyDescent="0.25">
      <c r="AG155" s="1">
        <v>462.05880940249301</v>
      </c>
      <c r="AH155" s="1">
        <v>462.05880940249301</v>
      </c>
      <c r="AI155" s="1">
        <v>3.947782775346349</v>
      </c>
      <c r="AJ155" s="1">
        <v>0.126228131331767</v>
      </c>
      <c r="AK155" s="1">
        <f t="shared" si="2"/>
        <v>3.947782775346349</v>
      </c>
    </row>
    <row r="156" spans="33:37" x14ac:dyDescent="0.25">
      <c r="AG156" s="1">
        <v>470.44651394945498</v>
      </c>
      <c r="AH156" s="1">
        <v>470.44651394945498</v>
      </c>
      <c r="AI156" s="1">
        <v>4.131023198401679</v>
      </c>
      <c r="AJ156" s="1">
        <v>0.127561699241452</v>
      </c>
      <c r="AK156" s="1">
        <f t="shared" si="2"/>
        <v>4.131023198401679</v>
      </c>
    </row>
    <row r="157" spans="33:37" x14ac:dyDescent="0.25">
      <c r="AG157" s="1">
        <v>478.98647960720098</v>
      </c>
      <c r="AH157" s="1">
        <v>478.98647960720098</v>
      </c>
      <c r="AI157" s="1">
        <v>4.322768915327587</v>
      </c>
      <c r="AJ157" s="1">
        <v>0.129720206084907</v>
      </c>
      <c r="AK157" s="1">
        <f t="shared" si="2"/>
        <v>4.322768915327587</v>
      </c>
    </row>
    <row r="158" spans="33:37" x14ac:dyDescent="0.25">
      <c r="AG158" s="1">
        <v>487.68147035552101</v>
      </c>
      <c r="AH158" s="1">
        <v>487.68147035552101</v>
      </c>
      <c r="AI158" s="1">
        <v>4.5234147081411251</v>
      </c>
      <c r="AJ158" s="1">
        <v>0.13269627150973701</v>
      </c>
      <c r="AK158" s="1">
        <f t="shared" si="2"/>
        <v>4.5234147081411251</v>
      </c>
    </row>
    <row r="159" spans="33:37" x14ac:dyDescent="0.25">
      <c r="AG159" s="1">
        <v>496.53430034843802</v>
      </c>
      <c r="AH159" s="1">
        <v>496.53430034843802</v>
      </c>
      <c r="AI159" s="1">
        <v>4.7333736830752917</v>
      </c>
      <c r="AJ159" s="1">
        <v>0.136460845453244</v>
      </c>
      <c r="AK159" s="1">
        <f t="shared" si="2"/>
        <v>4.7333736830752917</v>
      </c>
    </row>
    <row r="160" spans="33:37" x14ac:dyDescent="0.25">
      <c r="AG160" s="1">
        <v>505.54783482501398</v>
      </c>
      <c r="AH160" s="1">
        <v>505.54783482501398</v>
      </c>
      <c r="AI160" s="1">
        <v>4.9530781211163619</v>
      </c>
      <c r="AJ160" s="1">
        <v>0.140966997192468</v>
      </c>
      <c r="AK160" s="1">
        <f t="shared" si="2"/>
        <v>4.9530781211163619</v>
      </c>
    </row>
    <row r="161" spans="33:37" x14ac:dyDescent="0.25">
      <c r="AG161" s="1">
        <v>514.72499103669202</v>
      </c>
      <c r="AH161" s="1">
        <v>514.72499103669202</v>
      </c>
      <c r="AI161" s="1">
        <v>5.1829803680199724</v>
      </c>
      <c r="AJ161" s="1">
        <v>0.14615462877861099</v>
      </c>
      <c r="AK161" s="1">
        <f t="shared" si="2"/>
        <v>5.1829803680199724</v>
      </c>
    </row>
    <row r="162" spans="33:37" x14ac:dyDescent="0.25">
      <c r="AG162" s="1">
        <v>524.06873919146994</v>
      </c>
      <c r="AH162" s="1">
        <v>524.06873919146994</v>
      </c>
      <c r="AI162" s="1">
        <v>5.423553765638105</v>
      </c>
      <c r="AJ162" s="1">
        <v>0.15195529948096201</v>
      </c>
      <c r="AK162" s="1">
        <f t="shared" si="2"/>
        <v>5.423553765638105</v>
      </c>
    </row>
    <row r="163" spans="33:37" x14ac:dyDescent="0.25">
      <c r="AG163" s="1">
        <v>533.58210341521601</v>
      </c>
      <c r="AH163" s="1">
        <v>533.58210341521601</v>
      </c>
      <c r="AI163" s="1">
        <v>5.6752936264746845</v>
      </c>
      <c r="AJ163" s="1">
        <v>0.15829654487887301</v>
      </c>
      <c r="AK163" s="1">
        <f t="shared" si="2"/>
        <v>5.6752936264746845</v>
      </c>
    </row>
    <row r="164" spans="33:37" x14ac:dyDescent="0.25">
      <c r="AG164" s="1">
        <v>543.26816273043801</v>
      </c>
      <c r="AH164" s="1">
        <v>543.26816273043801</v>
      </c>
      <c r="AI164" s="1">
        <v>5.9387182534761651</v>
      </c>
      <c r="AJ164" s="1">
        <v>0.16510535132053999</v>
      </c>
      <c r="AK164" s="1">
        <f t="shared" si="2"/>
        <v>5.9387182534761651</v>
      </c>
    </row>
    <row r="165" spans="33:37" x14ac:dyDescent="0.25">
      <c r="AG165" s="1">
        <v>553.13005205280797</v>
      </c>
      <c r="AH165" s="1">
        <v>553.13005205280797</v>
      </c>
      <c r="AI165" s="1">
        <v>6.2143700071565249</v>
      </c>
      <c r="AJ165" s="1">
        <v>0.17231069564252699</v>
      </c>
      <c r="AK165" s="1">
        <f t="shared" si="2"/>
        <v>6.2143700071565249</v>
      </c>
    </row>
    <row r="166" spans="33:37" x14ac:dyDescent="0.25">
      <c r="AG166" s="1">
        <v>563.17096320579299</v>
      </c>
      <c r="AH166" s="1">
        <v>563.17096320579299</v>
      </c>
      <c r="AI166" s="1">
        <v>6.5028164222543694</v>
      </c>
      <c r="AJ166" s="1">
        <v>0.17984522786978299</v>
      </c>
      <c r="AK166" s="1">
        <f t="shared" si="2"/>
        <v>6.5028164222543694</v>
      </c>
    </row>
    <row r="167" spans="33:37" x14ac:dyDescent="0.25">
      <c r="AG167" s="1">
        <v>573.39414595369203</v>
      </c>
      <c r="AH167" s="1">
        <v>573.39414595369203</v>
      </c>
      <c r="AI167" s="1">
        <v>6.8046513762205469</v>
      </c>
      <c r="AJ167" s="1">
        <v>0.187646256991645</v>
      </c>
      <c r="AK167" s="1">
        <f t="shared" si="2"/>
        <v>6.8046513762205469</v>
      </c>
    </row>
    <row r="168" spans="33:37" x14ac:dyDescent="0.25">
      <c r="AG168" s="1">
        <v>583.80290905342804</v>
      </c>
      <c r="AH168" s="1">
        <v>583.80290905342804</v>
      </c>
      <c r="AI168" s="1">
        <v>7.1204963119422562</v>
      </c>
      <c r="AJ168" s="1">
        <v>0.195656218738396</v>
      </c>
      <c r="AK168" s="1">
        <f t="shared" si="2"/>
        <v>7.1204963119422562</v>
      </c>
    </row>
    <row r="169" spans="33:37" x14ac:dyDescent="0.25">
      <c r="AG169" s="1">
        <v>594.40062132544199</v>
      </c>
      <c r="AH169" s="1">
        <v>594.40062132544199</v>
      </c>
      <c r="AI169" s="1">
        <v>7.4510015172216155</v>
      </c>
      <c r="AJ169" s="1">
        <v>0.20382278669388501</v>
      </c>
      <c r="AK169" s="1">
        <f t="shared" si="2"/>
        <v>7.4510015172216155</v>
      </c>
    </row>
    <row r="170" spans="33:37" x14ac:dyDescent="0.25">
      <c r="AG170" s="1">
        <v>605.19071274401199</v>
      </c>
      <c r="AH170" s="1">
        <v>605.19071274401199</v>
      </c>
      <c r="AI170" s="1">
        <v>7.7968474636419751</v>
      </c>
      <c r="AJ170" s="1">
        <v>0.212098755563463</v>
      </c>
      <c r="AK170" s="1">
        <f t="shared" si="2"/>
        <v>7.7968474636419751</v>
      </c>
    </row>
    <row r="171" spans="33:37" x14ac:dyDescent="0.25">
      <c r="AG171" s="1">
        <v>616.176675547375</v>
      </c>
      <c r="AH171" s="1">
        <v>616.176675547375</v>
      </c>
      <c r="AI171" s="1">
        <v>8.158746207579382</v>
      </c>
      <c r="AJ171" s="1">
        <v>0.220441791176091</v>
      </c>
      <c r="AK171" s="1">
        <f t="shared" si="2"/>
        <v>8.158746207579382</v>
      </c>
    </row>
    <row r="172" spans="33:37" x14ac:dyDescent="0.25">
      <c r="AG172" s="1">
        <v>627.36206536799898</v>
      </c>
      <c r="AH172" s="1">
        <v>627.36206536799898</v>
      </c>
      <c r="AI172" s="1">
        <v>8.5374428562435671</v>
      </c>
      <c r="AJ172" s="1">
        <v>0.228814112199278</v>
      </c>
      <c r="AK172" s="1">
        <f t="shared" si="2"/>
        <v>8.5374428562435671</v>
      </c>
    </row>
    <row r="173" spans="33:37" x14ac:dyDescent="0.25">
      <c r="AG173" s="1">
        <v>638.75050238337201</v>
      </c>
      <c r="AH173" s="1">
        <v>638.75050238337201</v>
      </c>
      <c r="AI173" s="1">
        <v>8.9337171017665078</v>
      </c>
      <c r="AJ173" s="1">
        <v>0.23718214559825901</v>
      </c>
      <c r="AK173" s="1">
        <f t="shared" si="2"/>
        <v>8.9337171017665078</v>
      </c>
    </row>
    <row r="174" spans="33:37" x14ac:dyDescent="0.25">
      <c r="AH174" s="1">
        <v>650.34567248767905</v>
      </c>
      <c r="AI174" s="1">
        <v>9.3483848264973304</v>
      </c>
      <c r="AJ174" s="1">
        <v>0.24551618133507999</v>
      </c>
      <c r="AK174" s="1">
        <f t="shared" si="2"/>
        <v>9.3483848264973304</v>
      </c>
    </row>
    <row r="175" spans="33:37" x14ac:dyDescent="0.25">
      <c r="AH175" s="1">
        <v>662.151328484749</v>
      </c>
      <c r="AI175" s="1">
        <v>9.782299782808737</v>
      </c>
      <c r="AJ175" s="1">
        <v>0.25379004053952597</v>
      </c>
      <c r="AK175" s="1">
        <f t="shared" si="2"/>
        <v>9.782299782808737</v>
      </c>
    </row>
    <row r="176" spans="33:37" x14ac:dyDescent="0.25">
      <c r="AH176" s="1">
        <v>674.17129130266403</v>
      </c>
      <c r="AI176" s="1">
        <v>10.236355350873385</v>
      </c>
      <c r="AJ176" s="1">
        <v>0.26198076408302301</v>
      </c>
      <c r="AK176" s="1">
        <f t="shared" si="2"/>
        <v>10.236355350873385</v>
      </c>
    </row>
    <row r="177" spans="34:37" x14ac:dyDescent="0.25">
      <c r="AH177" s="1">
        <v>686.40945123040797</v>
      </c>
      <c r="AI177" s="1">
        <v>10.711486378029317</v>
      </c>
      <c r="AJ177" s="1">
        <v>0.27006832399172098</v>
      </c>
      <c r="AK177" s="1">
        <f t="shared" si="2"/>
        <v>10.711486378029317</v>
      </c>
    </row>
    <row r="178" spans="34:37" x14ac:dyDescent="0.25">
      <c r="AH178" s="1">
        <v>698.86976917696495</v>
      </c>
      <c r="AI178" s="1">
        <v>11.208671103521013</v>
      </c>
      <c r="AJ178" s="1">
        <v>0.27803535753883801</v>
      </c>
      <c r="AK178" s="1">
        <f t="shared" si="2"/>
        <v>11.208671103521013</v>
      </c>
    </row>
    <row r="179" spans="34:37" x14ac:dyDescent="0.25">
      <c r="AH179" s="1">
        <v>711.55627795328303</v>
      </c>
      <c r="AI179" s="1">
        <v>11.728933172580051</v>
      </c>
      <c r="AJ179" s="1">
        <v>0.285866922496401</v>
      </c>
      <c r="AK179" s="1">
        <f t="shared" si="2"/>
        <v>11.728933172580051</v>
      </c>
    </row>
    <row r="180" spans="34:37" x14ac:dyDescent="0.25">
      <c r="AH180" s="1">
        <v>724.47308357749796</v>
      </c>
      <c r="AI180" s="1">
        <v>12.273343743990639</v>
      </c>
      <c r="AJ180" s="1">
        <v>0.29355027144158502</v>
      </c>
      <c r="AK180" s="1">
        <f t="shared" si="2"/>
        <v>12.273343743990639</v>
      </c>
    </row>
    <row r="181" spans="34:37" x14ac:dyDescent="0.25">
      <c r="AH181" s="1">
        <v>737.62436660385595</v>
      </c>
      <c r="AI181" s="1">
        <v>12.843023695480655</v>
      </c>
      <c r="AJ181" s="1">
        <v>0.30107464289244801</v>
      </c>
      <c r="AK181" s="1">
        <f t="shared" si="2"/>
        <v>12.843023695480655</v>
      </c>
    </row>
    <row r="182" spans="34:37" x14ac:dyDescent="0.25">
      <c r="AH182" s="1">
        <v>751.014383475763</v>
      </c>
      <c r="AI182" s="1">
        <v>13.43914593147748</v>
      </c>
      <c r="AJ182" s="1">
        <v>0.30843106718931801</v>
      </c>
      <c r="AK182" s="1">
        <f t="shared" si="2"/>
        <v>13.43914593147748</v>
      </c>
    </row>
    <row r="183" spans="34:37" x14ac:dyDescent="0.25">
      <c r="AH183" s="1">
        <v>764.64746790339098</v>
      </c>
      <c r="AI183" s="1">
        <v>14.062937797981661</v>
      </c>
      <c r="AJ183" s="1">
        <v>0.31561218531242402</v>
      </c>
      <c r="AK183" s="1">
        <f t="shared" si="2"/>
        <v>14.062937797981661</v>
      </c>
    </row>
    <row r="184" spans="34:37" x14ac:dyDescent="0.25">
      <c r="AH184" s="1">
        <v>778.52803226629101</v>
      </c>
      <c r="AI184" s="1">
        <v>14.715683609528238</v>
      </c>
      <c r="AJ184" s="1">
        <v>0.32261207915337797</v>
      </c>
      <c r="AK184" s="1">
        <f t="shared" si="2"/>
        <v>14.715683609528238</v>
      </c>
    </row>
    <row r="185" spans="34:37" x14ac:dyDescent="0.25">
      <c r="AH185" s="1">
        <v>792.66056904147194</v>
      </c>
      <c r="AI185" s="1">
        <v>15.398727293440519</v>
      </c>
      <c r="AJ185" s="1">
        <v>0.329426112090076</v>
      </c>
      <c r="AK185" s="1">
        <f t="shared" si="2"/>
        <v>15.398727293440519</v>
      </c>
    </row>
    <row r="186" spans="34:37" x14ac:dyDescent="0.25">
      <c r="AH186" s="1">
        <v>807.04965225740295</v>
      </c>
      <c r="AI186" s="1">
        <v>16.113475156819671</v>
      </c>
      <c r="AJ186" s="1">
        <v>0.33605077902352498</v>
      </c>
      <c r="AK186" s="1">
        <f t="shared" si="2"/>
        <v>16.113475156819671</v>
      </c>
    </row>
    <row r="187" spans="34:37" x14ac:dyDescent="0.25">
      <c r="AH187" s="1">
        <v>821.69993897440497</v>
      </c>
      <c r="AI187" s="1">
        <v>16.861398781965946</v>
      </c>
      <c r="AJ187" s="1">
        <v>0.34248356530672602</v>
      </c>
      <c r="AK187" s="1">
        <f t="shared" si="2"/>
        <v>16.861398781965946</v>
      </c>
    </row>
    <row r="188" spans="34:37" x14ac:dyDescent="0.25">
      <c r="AH188" s="1">
        <v>836.61617079192195</v>
      </c>
      <c r="AI188" s="1">
        <v>17.644038056195235</v>
      </c>
      <c r="AJ188" s="1">
        <v>0.34872281422281398</v>
      </c>
      <c r="AK188" s="1">
        <f t="shared" si="2"/>
        <v>17.644038056195235</v>
      </c>
    </row>
    <row r="189" spans="34:37" x14ac:dyDescent="0.25">
      <c r="AH189" s="1">
        <v>851.80317538315103</v>
      </c>
      <c r="AI189" s="1">
        <v>18.463004342286808</v>
      </c>
      <c r="AJ189" s="1">
        <v>0.35476760285054798</v>
      </c>
      <c r="AK189" s="1">
        <f t="shared" si="2"/>
        <v>18.463004342286808</v>
      </c>
    </row>
    <row r="190" spans="34:37" x14ac:dyDescent="0.25">
      <c r="AH190" s="1">
        <v>867.26586805752504</v>
      </c>
      <c r="AI190" s="1">
        <v>19.319983796090746</v>
      </c>
      <c r="AJ190" s="1">
        <v>0.36061762629065303</v>
      </c>
      <c r="AK190" s="1">
        <f t="shared" si="2"/>
        <v>19.319983796090746</v>
      </c>
    </row>
    <row r="191" spans="34:37" x14ac:dyDescent="0.25">
      <c r="AH191" s="1">
        <v>883.00925335156899</v>
      </c>
      <c r="AI191" s="1">
        <v>20.216740838126082</v>
      </c>
      <c r="AJ191" s="1">
        <v>0.366273090319298</v>
      </c>
      <c r="AK191" s="1">
        <f t="shared" si="2"/>
        <v>20.216740838126082</v>
      </c>
    </row>
    <row r="192" spans="34:37" x14ac:dyDescent="0.25">
      <c r="AH192" s="1">
        <v>899.03842664862998</v>
      </c>
      <c r="AI192" s="1">
        <v>21.155121786316254</v>
      </c>
      <c r="AJ192" s="1">
        <v>0.37173461258860602</v>
      </c>
      <c r="AK192" s="1">
        <f t="shared" si="2"/>
        <v>21.155121786316254</v>
      </c>
    </row>
    <row r="193" spans="34:37" x14ac:dyDescent="0.25">
      <c r="AH193" s="1">
        <v>915.35857582800702</v>
      </c>
      <c r="AI193" s="1">
        <v>22.13705865734163</v>
      </c>
      <c r="AJ193" s="1">
        <v>0.37700313251308498</v>
      </c>
      <c r="AK193" s="1">
        <f t="shared" si="2"/>
        <v>22.13705865734163</v>
      </c>
    </row>
    <row r="194" spans="34:37" x14ac:dyDescent="0.25">
      <c r="AH194" s="1">
        <v>931.97498294402101</v>
      </c>
      <c r="AI194" s="1">
        <v>23.164573144436453</v>
      </c>
      <c r="AJ194" s="1">
        <v>0.38207982996956202</v>
      </c>
      <c r="AK194" s="1">
        <f t="shared" si="2"/>
        <v>23.164573144436453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Collection efficiency</vt:lpstr>
      <vt:lpstr>Particle loss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Cheng, Zezhen</dc:creator>
  <cp:lastModifiedBy>Cheng, Zezhen</cp:lastModifiedBy>
  <dcterms:created xsi:type="dcterms:W3CDTF">2015-06-05T18:17:20Z</dcterms:created>
  <dcterms:modified xsi:type="dcterms:W3CDTF">2022-07-27T17:35:57Z</dcterms:modified>
</cp:coreProperties>
</file>